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mc:AlternateContent xmlns:mc="http://schemas.openxmlformats.org/markup-compatibility/2006">
    <mc:Choice Requires="x15">
      <x15ac:absPath xmlns:x15ac="http://schemas.microsoft.com/office/spreadsheetml/2010/11/ac" url="C:\Users\youzi\Desktop\"/>
    </mc:Choice>
  </mc:AlternateContent>
  <xr:revisionPtr revIDLastSave="0" documentId="13_ncr:1_{D4AADD4A-5B5A-4A1E-8C5A-EEDF0A6FDD8A}" xr6:coauthVersionLast="45" xr6:coauthVersionMax="45" xr10:uidLastSave="{00000000-0000-0000-0000-000000000000}"/>
  <bookViews>
    <workbookView xWindow="-110" yWindow="-110" windowWidth="21820" windowHeight="14020" xr2:uid="{00000000-000D-0000-FFFF-FFFF00000000}"/>
  </bookViews>
  <sheets>
    <sheet name="Sheet1" sheetId="1" r:id="rId1"/>
  </sheets>
  <externalReferences>
    <externalReference r:id="rId2"/>
  </externalReferences>
  <definedNames>
    <definedName name="_xlnm._FilterDatabase" localSheetId="0" hidden="1">Sheet1!$A$1:$IV$1</definedName>
  </definedNames>
  <calcPr calcId="191029"/>
</workbook>
</file>

<file path=xl/calcChain.xml><?xml version="1.0" encoding="utf-8"?>
<calcChain xmlns="http://schemas.openxmlformats.org/spreadsheetml/2006/main">
  <c r="M105" i="1" l="1"/>
  <c r="K105" i="1"/>
  <c r="I105" i="1"/>
  <c r="H105" i="1"/>
  <c r="M104" i="1"/>
  <c r="K104" i="1"/>
  <c r="I104" i="1"/>
  <c r="H104" i="1"/>
  <c r="M103" i="1"/>
  <c r="K103" i="1"/>
  <c r="I103" i="1"/>
  <c r="H103" i="1"/>
  <c r="M102" i="1"/>
  <c r="K102" i="1"/>
  <c r="I102" i="1"/>
  <c r="H102" i="1"/>
  <c r="M101" i="1"/>
  <c r="K101" i="1"/>
  <c r="I101" i="1"/>
  <c r="H101" i="1"/>
  <c r="M100" i="1"/>
  <c r="K100" i="1"/>
  <c r="I100" i="1"/>
  <c r="H100" i="1"/>
  <c r="M99" i="1"/>
  <c r="K99" i="1"/>
  <c r="I99" i="1"/>
  <c r="H99" i="1"/>
  <c r="M98" i="1"/>
  <c r="K98" i="1"/>
  <c r="I98" i="1"/>
  <c r="H98" i="1"/>
  <c r="M97" i="1"/>
  <c r="K97" i="1"/>
  <c r="I97" i="1"/>
  <c r="H97" i="1"/>
  <c r="M96" i="1"/>
  <c r="K96" i="1"/>
  <c r="I96" i="1"/>
  <c r="H96" i="1"/>
  <c r="M95" i="1"/>
  <c r="K95" i="1"/>
  <c r="I95" i="1"/>
  <c r="H95" i="1"/>
  <c r="M94" i="1"/>
  <c r="K94" i="1"/>
  <c r="I94" i="1"/>
  <c r="H94" i="1"/>
  <c r="M93" i="1"/>
  <c r="K93" i="1"/>
  <c r="I93" i="1"/>
  <c r="H93" i="1"/>
  <c r="M92" i="1"/>
  <c r="K92" i="1"/>
  <c r="I92" i="1"/>
  <c r="H92" i="1"/>
  <c r="M91" i="1"/>
  <c r="K91" i="1"/>
  <c r="I91" i="1"/>
  <c r="H91" i="1"/>
  <c r="M90" i="1"/>
  <c r="K90" i="1"/>
  <c r="I90" i="1"/>
  <c r="H90" i="1"/>
  <c r="M89" i="1"/>
  <c r="K89" i="1"/>
  <c r="I89" i="1"/>
  <c r="H89" i="1"/>
  <c r="M88" i="1"/>
  <c r="K88" i="1"/>
  <c r="I88" i="1"/>
  <c r="H88" i="1"/>
  <c r="M87" i="1"/>
  <c r="K87" i="1"/>
  <c r="I87" i="1"/>
  <c r="H87" i="1"/>
  <c r="M86" i="1"/>
  <c r="K86" i="1"/>
  <c r="I86" i="1"/>
  <c r="H86" i="1"/>
  <c r="M85" i="1"/>
  <c r="K85" i="1"/>
  <c r="I85" i="1"/>
  <c r="H85" i="1"/>
  <c r="M84" i="1"/>
  <c r="K84" i="1"/>
  <c r="I84" i="1"/>
  <c r="H84" i="1"/>
  <c r="M83" i="1"/>
  <c r="K83" i="1"/>
  <c r="I83" i="1"/>
  <c r="H83" i="1"/>
  <c r="M82" i="1"/>
  <c r="K82" i="1"/>
  <c r="I82" i="1"/>
  <c r="H82" i="1"/>
  <c r="M81" i="1"/>
  <c r="K81" i="1"/>
  <c r="I81" i="1"/>
  <c r="H81" i="1"/>
  <c r="M80" i="1"/>
  <c r="K80" i="1"/>
  <c r="I80" i="1"/>
  <c r="H80" i="1"/>
  <c r="M79" i="1"/>
  <c r="K79" i="1"/>
  <c r="I79" i="1"/>
  <c r="H79" i="1"/>
  <c r="M78" i="1"/>
  <c r="K78" i="1"/>
  <c r="I78" i="1"/>
  <c r="H78" i="1"/>
  <c r="M77" i="1"/>
  <c r="K77" i="1"/>
  <c r="I77" i="1"/>
  <c r="H77" i="1"/>
  <c r="M76" i="1"/>
  <c r="K76" i="1"/>
  <c r="I76" i="1"/>
  <c r="H76" i="1"/>
  <c r="M75" i="1"/>
  <c r="K75" i="1"/>
  <c r="I75" i="1"/>
  <c r="H75" i="1"/>
  <c r="M74" i="1"/>
  <c r="K74" i="1"/>
  <c r="I74" i="1"/>
  <c r="H74" i="1"/>
  <c r="M73" i="1"/>
  <c r="K73" i="1"/>
  <c r="I73" i="1"/>
  <c r="H73" i="1"/>
  <c r="M72" i="1"/>
  <c r="K72" i="1"/>
  <c r="I72" i="1"/>
  <c r="H72" i="1"/>
  <c r="M71" i="1"/>
  <c r="K71" i="1"/>
  <c r="I71" i="1"/>
  <c r="H71" i="1"/>
  <c r="M70" i="1"/>
  <c r="K70" i="1"/>
  <c r="I70" i="1"/>
  <c r="H70" i="1"/>
  <c r="M69" i="1"/>
  <c r="K69" i="1"/>
  <c r="I69" i="1"/>
  <c r="H69" i="1"/>
  <c r="M68" i="1"/>
  <c r="K68" i="1"/>
  <c r="I68" i="1"/>
  <c r="H68" i="1"/>
  <c r="M67" i="1"/>
  <c r="K67" i="1"/>
  <c r="I67" i="1"/>
  <c r="H67" i="1"/>
  <c r="M66" i="1"/>
  <c r="K66" i="1"/>
  <c r="I66" i="1"/>
  <c r="H66" i="1"/>
  <c r="M65" i="1"/>
  <c r="K65" i="1"/>
  <c r="I65" i="1"/>
  <c r="H65" i="1"/>
  <c r="M64" i="1"/>
  <c r="K64" i="1"/>
  <c r="I64" i="1"/>
  <c r="H64" i="1"/>
  <c r="M63" i="1"/>
  <c r="K63" i="1"/>
  <c r="I63" i="1"/>
  <c r="H63" i="1"/>
  <c r="M62" i="1"/>
  <c r="K62" i="1"/>
  <c r="I62" i="1"/>
  <c r="H62" i="1"/>
  <c r="M61" i="1"/>
  <c r="K61" i="1"/>
  <c r="I61" i="1"/>
  <c r="H61" i="1"/>
  <c r="M60" i="1"/>
  <c r="K60" i="1"/>
  <c r="I60" i="1"/>
  <c r="H60" i="1"/>
  <c r="M59" i="1"/>
  <c r="K59" i="1"/>
  <c r="I59" i="1"/>
  <c r="H59" i="1"/>
  <c r="M58" i="1"/>
  <c r="K58" i="1"/>
  <c r="I58" i="1"/>
  <c r="H58" i="1"/>
  <c r="M57" i="1"/>
  <c r="K57" i="1"/>
  <c r="I57" i="1"/>
  <c r="H57" i="1"/>
  <c r="M56" i="1"/>
  <c r="K56" i="1"/>
  <c r="I56" i="1"/>
  <c r="H56" i="1"/>
  <c r="M55" i="1"/>
  <c r="K55" i="1"/>
  <c r="I55" i="1"/>
  <c r="H55" i="1"/>
  <c r="M54" i="1"/>
  <c r="K54" i="1"/>
  <c r="I54" i="1"/>
  <c r="H54" i="1"/>
  <c r="M53" i="1"/>
  <c r="K53" i="1"/>
  <c r="I53" i="1"/>
  <c r="H53" i="1"/>
  <c r="M52" i="1"/>
  <c r="K52" i="1"/>
  <c r="I52" i="1"/>
  <c r="H52" i="1"/>
  <c r="M51" i="1"/>
  <c r="K51" i="1"/>
  <c r="I51" i="1"/>
  <c r="H51" i="1"/>
  <c r="M50" i="1"/>
  <c r="K50" i="1"/>
  <c r="I50" i="1"/>
  <c r="H50" i="1"/>
  <c r="M49" i="1"/>
  <c r="K49" i="1"/>
  <c r="I49" i="1"/>
  <c r="H49" i="1"/>
  <c r="M48" i="1"/>
  <c r="K48" i="1"/>
  <c r="I48" i="1"/>
  <c r="H48" i="1"/>
  <c r="M47" i="1"/>
  <c r="K47" i="1"/>
  <c r="I47" i="1"/>
  <c r="H47" i="1"/>
  <c r="M46" i="1"/>
  <c r="K46" i="1"/>
  <c r="I46" i="1"/>
  <c r="H46" i="1"/>
  <c r="M45" i="1"/>
  <c r="K45" i="1"/>
  <c r="I45" i="1"/>
  <c r="H45" i="1"/>
  <c r="M44" i="1"/>
  <c r="K44" i="1"/>
  <c r="I44" i="1"/>
  <c r="H44" i="1"/>
  <c r="M43" i="1"/>
  <c r="K43" i="1"/>
  <c r="I43" i="1"/>
  <c r="H43" i="1"/>
  <c r="M42" i="1"/>
  <c r="K42" i="1"/>
  <c r="I42" i="1"/>
  <c r="H42" i="1"/>
  <c r="M41" i="1"/>
  <c r="K41" i="1"/>
  <c r="I41" i="1"/>
  <c r="H41" i="1"/>
  <c r="M40" i="1"/>
  <c r="K40" i="1"/>
  <c r="I40" i="1"/>
  <c r="H40" i="1"/>
  <c r="M39" i="1"/>
  <c r="K39" i="1"/>
  <c r="I39" i="1"/>
  <c r="H39" i="1"/>
  <c r="M38" i="1"/>
  <c r="K38" i="1"/>
  <c r="I38" i="1"/>
  <c r="H38" i="1"/>
  <c r="M37" i="1"/>
  <c r="K37" i="1"/>
  <c r="I37" i="1"/>
  <c r="H37" i="1"/>
  <c r="M36" i="1"/>
  <c r="K36" i="1"/>
  <c r="I36" i="1"/>
  <c r="H36" i="1"/>
  <c r="M35" i="1"/>
  <c r="K35" i="1"/>
  <c r="I35" i="1"/>
  <c r="H35" i="1"/>
  <c r="M34" i="1"/>
  <c r="K34" i="1"/>
  <c r="I34" i="1"/>
  <c r="H34" i="1"/>
  <c r="M33" i="1"/>
  <c r="K33" i="1"/>
  <c r="I33" i="1"/>
  <c r="H33" i="1"/>
  <c r="M32" i="1"/>
  <c r="K32" i="1"/>
  <c r="I32" i="1"/>
  <c r="H32" i="1"/>
  <c r="M31" i="1"/>
  <c r="K31" i="1"/>
  <c r="I31" i="1"/>
  <c r="H31" i="1"/>
  <c r="M30" i="1"/>
  <c r="K30" i="1"/>
  <c r="I30" i="1"/>
  <c r="H30" i="1"/>
  <c r="M29" i="1"/>
  <c r="K29" i="1"/>
  <c r="I29" i="1"/>
  <c r="H29" i="1"/>
  <c r="M28" i="1"/>
  <c r="K28" i="1"/>
  <c r="I28" i="1"/>
  <c r="H28" i="1"/>
  <c r="M27" i="1"/>
  <c r="K27" i="1"/>
  <c r="I27" i="1"/>
  <c r="H27" i="1"/>
  <c r="M26" i="1"/>
  <c r="K26" i="1"/>
  <c r="I26" i="1"/>
  <c r="H26" i="1"/>
  <c r="M25" i="1"/>
  <c r="K25" i="1"/>
  <c r="I25" i="1"/>
  <c r="H25" i="1"/>
  <c r="M24" i="1"/>
  <c r="K24" i="1"/>
  <c r="I24" i="1"/>
  <c r="H24" i="1"/>
  <c r="M23" i="1"/>
  <c r="K23" i="1"/>
  <c r="I23" i="1"/>
  <c r="H23" i="1"/>
  <c r="M22" i="1"/>
  <c r="K22" i="1"/>
  <c r="I22" i="1"/>
  <c r="H22" i="1"/>
  <c r="M21" i="1"/>
  <c r="K21" i="1"/>
  <c r="I21" i="1"/>
  <c r="H21" i="1"/>
  <c r="M20" i="1"/>
  <c r="K20" i="1"/>
  <c r="I20" i="1"/>
  <c r="H20" i="1"/>
  <c r="M19" i="1"/>
  <c r="K19" i="1"/>
  <c r="I19" i="1"/>
  <c r="H19" i="1"/>
  <c r="M18" i="1"/>
  <c r="K18" i="1"/>
  <c r="I18" i="1"/>
  <c r="H18" i="1"/>
  <c r="M17" i="1"/>
  <c r="K17" i="1"/>
  <c r="I17" i="1"/>
  <c r="H17" i="1"/>
  <c r="M16" i="1"/>
  <c r="K16" i="1"/>
  <c r="I16" i="1"/>
  <c r="H16" i="1"/>
  <c r="M15" i="1"/>
  <c r="K15" i="1"/>
  <c r="I15" i="1"/>
  <c r="H15" i="1"/>
  <c r="M14" i="1"/>
  <c r="K14" i="1"/>
  <c r="I14" i="1"/>
  <c r="H14" i="1"/>
  <c r="M13" i="1"/>
  <c r="K13" i="1"/>
  <c r="I13" i="1"/>
  <c r="H13" i="1"/>
  <c r="M12" i="1"/>
  <c r="K12" i="1"/>
  <c r="I12" i="1"/>
  <c r="H12" i="1"/>
  <c r="M11" i="1"/>
  <c r="K11" i="1"/>
  <c r="I11" i="1"/>
  <c r="H11" i="1"/>
  <c r="M10" i="1"/>
  <c r="K10" i="1"/>
  <c r="I10" i="1"/>
  <c r="H10" i="1"/>
  <c r="M9" i="1"/>
  <c r="K9" i="1"/>
  <c r="I9" i="1"/>
  <c r="H9" i="1"/>
  <c r="M8" i="1"/>
  <c r="K8" i="1"/>
  <c r="I8" i="1"/>
  <c r="H8" i="1"/>
  <c r="M7" i="1"/>
  <c r="K7" i="1"/>
  <c r="I7" i="1"/>
  <c r="H7" i="1"/>
  <c r="M6" i="1"/>
  <c r="K6" i="1"/>
  <c r="I6" i="1"/>
  <c r="H6" i="1"/>
  <c r="M5" i="1"/>
  <c r="K5" i="1"/>
  <c r="I5" i="1"/>
  <c r="H5" i="1"/>
  <c r="M4" i="1"/>
  <c r="K4" i="1"/>
  <c r="I4" i="1"/>
  <c r="H4" i="1"/>
  <c r="M3" i="1"/>
  <c r="K3" i="1"/>
  <c r="I3" i="1"/>
  <c r="H3" i="1"/>
  <c r="M2" i="1"/>
  <c r="K2" i="1"/>
  <c r="I2" i="1"/>
  <c r="H2" i="1"/>
</calcChain>
</file>

<file path=xl/sharedStrings.xml><?xml version="1.0" encoding="utf-8"?>
<sst xmlns="http://schemas.openxmlformats.org/spreadsheetml/2006/main" count="241" uniqueCount="141">
  <si>
    <t>班级</t>
  </si>
  <si>
    <t>姓名</t>
  </si>
  <si>
    <t>加分分值</t>
  </si>
  <si>
    <t>总分</t>
  </si>
  <si>
    <t>备注</t>
  </si>
  <si>
    <t>法1707</t>
  </si>
  <si>
    <t>法制1701</t>
  </si>
  <si>
    <t>陈玮聪</t>
  </si>
  <si>
    <t>法1703</t>
  </si>
  <si>
    <t>李英奇</t>
  </si>
  <si>
    <t>卓法1701</t>
  </si>
  <si>
    <t>孙子蔓</t>
  </si>
  <si>
    <t>法1710</t>
  </si>
  <si>
    <t>李慧莹</t>
  </si>
  <si>
    <t>法1709</t>
  </si>
  <si>
    <t>安慧中</t>
  </si>
  <si>
    <t>民商1702</t>
  </si>
  <si>
    <t>姜宇</t>
  </si>
  <si>
    <t>民商1701</t>
  </si>
  <si>
    <t>谭天铭</t>
  </si>
  <si>
    <t>姜李</t>
  </si>
  <si>
    <t>沈舒</t>
  </si>
  <si>
    <t>法1702</t>
  </si>
  <si>
    <t>阴俊</t>
  </si>
  <si>
    <t>马学雯</t>
  </si>
  <si>
    <t>邓玉凡</t>
  </si>
  <si>
    <t>李俊蓉</t>
  </si>
  <si>
    <t>王欣茹</t>
  </si>
  <si>
    <t>法1708</t>
  </si>
  <si>
    <t>王涵</t>
  </si>
  <si>
    <t>马晓欣</t>
  </si>
  <si>
    <t>丁宇童</t>
  </si>
  <si>
    <t>张水茵</t>
  </si>
  <si>
    <t>法1701</t>
  </si>
  <si>
    <t>刘禹彤</t>
  </si>
  <si>
    <t>刘璐</t>
  </si>
  <si>
    <t>钟晓娜</t>
  </si>
  <si>
    <t>席冰蕊</t>
  </si>
  <si>
    <t>陈晓艳</t>
  </si>
  <si>
    <t>王必佳</t>
  </si>
  <si>
    <t>崔潇丹</t>
  </si>
  <si>
    <t>法1705</t>
  </si>
  <si>
    <t>王子菡</t>
  </si>
  <si>
    <t>外法1701</t>
  </si>
  <si>
    <t>许超</t>
  </si>
  <si>
    <t>法1704</t>
  </si>
  <si>
    <t>沈祝芳</t>
  </si>
  <si>
    <t>郑林静</t>
  </si>
  <si>
    <t>张奕然</t>
  </si>
  <si>
    <t>李雅坤</t>
  </si>
  <si>
    <t>张璨</t>
  </si>
  <si>
    <t>龚毓灵</t>
  </si>
  <si>
    <t>袁灿</t>
  </si>
  <si>
    <t>李泓燕</t>
  </si>
  <si>
    <t>孙赟</t>
  </si>
  <si>
    <t>外法1702</t>
  </si>
  <si>
    <t>娄逸骅</t>
  </si>
  <si>
    <t>王佳慧</t>
  </si>
  <si>
    <t>周心怡</t>
  </si>
  <si>
    <t>杨云婷</t>
  </si>
  <si>
    <t>宋炜委</t>
  </si>
  <si>
    <t>王楠</t>
  </si>
  <si>
    <t>戴慧娴</t>
  </si>
  <si>
    <t>法1706</t>
  </si>
  <si>
    <t>张倩</t>
  </si>
  <si>
    <t>刘紫薇</t>
  </si>
  <si>
    <t>法制1702</t>
  </si>
  <si>
    <t>顾佳羽</t>
  </si>
  <si>
    <t>田琼戈</t>
  </si>
  <si>
    <t>王艳伟</t>
  </si>
  <si>
    <t>张蔚</t>
  </si>
  <si>
    <t>安芸</t>
  </si>
  <si>
    <t>颜雅婷</t>
  </si>
  <si>
    <t>王恬恬</t>
  </si>
  <si>
    <t>黄雅丽</t>
  </si>
  <si>
    <t>杨欣悦</t>
  </si>
  <si>
    <t>张齐钰</t>
  </si>
  <si>
    <t>唐可儿</t>
  </si>
  <si>
    <t>谢莉宁</t>
  </si>
  <si>
    <t>轩志豪</t>
  </si>
  <si>
    <t>廖千树</t>
  </si>
  <si>
    <t>施洁</t>
  </si>
  <si>
    <t>文思宇</t>
  </si>
  <si>
    <t>王蕾</t>
  </si>
  <si>
    <t>李蔓</t>
  </si>
  <si>
    <t>林海薇</t>
  </si>
  <si>
    <t>卓越1701</t>
  </si>
  <si>
    <t>刘艺霖</t>
  </si>
  <si>
    <t>吴雯琛</t>
  </si>
  <si>
    <t>阳晨姿</t>
  </si>
  <si>
    <t>黄雪怡</t>
  </si>
  <si>
    <t>余海娇</t>
  </si>
  <si>
    <t>盖逸群</t>
  </si>
  <si>
    <t>张丹丹</t>
  </si>
  <si>
    <t>刘木子</t>
  </si>
  <si>
    <t>沈颂燊</t>
  </si>
  <si>
    <t>李瑾</t>
  </si>
  <si>
    <t>刘腾欢</t>
  </si>
  <si>
    <t>杨云帆</t>
  </si>
  <si>
    <t>王梦茹</t>
  </si>
  <si>
    <t>林艺</t>
  </si>
  <si>
    <t>张琼</t>
  </si>
  <si>
    <t>欧阳颖欣</t>
  </si>
  <si>
    <t>温晖蕾</t>
  </si>
  <si>
    <t>刘嘉璐</t>
  </si>
  <si>
    <t>曲君</t>
  </si>
  <si>
    <t>殷悦</t>
  </si>
  <si>
    <t>陈东瑜</t>
  </si>
  <si>
    <t>张萍</t>
  </si>
  <si>
    <t>刘嘉鑫</t>
  </si>
  <si>
    <t>卢泉</t>
  </si>
  <si>
    <t>张雨昂</t>
  </si>
  <si>
    <t>黄皓月</t>
  </si>
  <si>
    <t>陈坤灵</t>
  </si>
  <si>
    <t>邹一乾</t>
  </si>
  <si>
    <t>高雅恬</t>
  </si>
  <si>
    <t>余姝珺</t>
  </si>
  <si>
    <t>杨晓</t>
  </si>
  <si>
    <t>曹永锟</t>
  </si>
  <si>
    <t>特殊人才</t>
  </si>
  <si>
    <t>综合排名</t>
    <phoneticPr fontId="3" type="noConversion"/>
  </si>
  <si>
    <t>法理学</t>
    <phoneticPr fontId="3" type="noConversion"/>
  </si>
  <si>
    <t>民法学</t>
    <phoneticPr fontId="3" type="noConversion"/>
  </si>
  <si>
    <t>刑法学</t>
    <phoneticPr fontId="3" type="noConversion"/>
  </si>
  <si>
    <t>英语</t>
    <phoneticPr fontId="3" type="noConversion"/>
  </si>
  <si>
    <t>四级</t>
    <phoneticPr fontId="3" type="noConversion"/>
  </si>
  <si>
    <t>六级</t>
    <phoneticPr fontId="3" type="noConversion"/>
  </si>
  <si>
    <t>前六学期加权平均成绩</t>
    <phoneticPr fontId="3" type="noConversion"/>
  </si>
  <si>
    <t>前六学期加权平均成绩排名</t>
    <phoneticPr fontId="3" type="noConversion"/>
  </si>
  <si>
    <t>张婕</t>
    <phoneticPr fontId="3" type="noConversion"/>
  </si>
  <si>
    <t>金雨莹</t>
    <phoneticPr fontId="3" type="noConversion"/>
  </si>
  <si>
    <t>法1706</t>
    <phoneticPr fontId="3" type="noConversion"/>
  </si>
  <si>
    <t>管灵芝</t>
    <phoneticPr fontId="3" type="noConversion"/>
  </si>
  <si>
    <t>法1705</t>
    <phoneticPr fontId="3" type="noConversion"/>
  </si>
  <si>
    <t>庾嘉莹</t>
    <phoneticPr fontId="3" type="noConversion"/>
  </si>
  <si>
    <t>韩蕾</t>
    <phoneticPr fontId="3" type="noConversion"/>
  </si>
  <si>
    <t>替补</t>
    <phoneticPr fontId="3" type="noConversion"/>
  </si>
  <si>
    <t>替补</t>
    <phoneticPr fontId="3" type="noConversion"/>
  </si>
  <si>
    <t>高野</t>
    <phoneticPr fontId="3" type="noConversion"/>
  </si>
  <si>
    <t>宋乐乐</t>
    <phoneticPr fontId="3" type="noConversion"/>
  </si>
  <si>
    <t>谭时雨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</si>
</sst>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7" x14ac:knownFonts="1">
    <font>
      <sz val="11"/>
      <name val="宋体"/>
    </font>
    <font>
      <sz val="10"/>
      <color rgb="FF000000"/>
      <name val="仿宋"/>
      <family val="3"/>
      <charset val="134"/>
    </font>
    <font>
      <sz val="11"/>
      <color rgb="FF000000"/>
      <name val="宋体"/>
      <family val="3"/>
      <charset val="134"/>
    </font>
    <font>
      <sz val="9"/>
      <name val="宋体"/>
      <family val="3"/>
      <charset val="134"/>
    </font>
    <font>
      <sz val="10"/>
      <name val="仿宋"/>
      <family val="3"/>
      <charset val="134"/>
    </font>
    <font>
      <sz val="11"/>
      <name val="宋体"/>
      <family val="3"/>
      <charset val="134"/>
    </font>
    <font>
      <b/>
      <sz val="10"/>
      <name val="仿宋"/>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1" fillId="0" borderId="0" xfId="0" applyNumberFormat="1" applyFont="1" applyBorder="1" applyAlignment="1">
      <alignment horizontal="center" vertical="center"/>
    </xf>
    <xf numFmtId="177" fontId="6" fillId="0"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17&#32423;&#25512;&#20813;&#32508;&#21512;&#20998;&#25490;&#21517;%20-&#21547;&#25968;&#25454;&#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专业排名"/>
    </sheetNames>
    <sheetDataSet>
      <sheetData sheetId="0" refreshError="1"/>
      <sheetData sheetId="1" refreshError="1"/>
      <sheetData sheetId="2" refreshError="1"/>
      <sheetData sheetId="3" refreshError="1"/>
      <sheetData sheetId="4" refreshError="1">
        <row r="2">
          <cell r="C2" t="str">
            <v>姓名</v>
          </cell>
          <cell r="D2" t="str">
            <v>奖励分
（说明：包含所有加分项，奖励总分后列明具体加分项及分值，每人占据一行，不能占据几行单元格然后合并居中，Alt+回车键为单元格内换行的方式）</v>
          </cell>
          <cell r="E2" t="str">
            <v>审核后确定奖励分</v>
          </cell>
          <cell r="F2" t="str">
            <v>加分分值</v>
          </cell>
          <cell r="G2" t="str">
            <v>前六学期成绩加权平均分</v>
          </cell>
          <cell r="H2" t="str">
            <v>总分</v>
          </cell>
          <cell r="I2" t="str">
            <v>四级</v>
          </cell>
          <cell r="J2" t="str">
            <v>六级</v>
          </cell>
        </row>
        <row r="3">
          <cell r="C3" t="str">
            <v>张婕</v>
          </cell>
          <cell r="D3" t="str">
            <v xml:space="preserve">
总分：54分
1.2019中国国际海洋法模拟法庭竞赛团队第七名（二等奖）、个人最佳辩手*10
（团队前八强应加8分，不确定个人荣誉和集体荣誉是取最高分还是叠加）
2.2018年国家级大学生创新创业训练计划项目结项合格*2.5
3.中南财经政法大学第29届“博文杯”大学生百项实证创新基金项目结项合格*1
4.中南财经政法大学第26届“博文杯”大学生百项实证创新基金项目结项合格*1
5.中南财经政法大学2019年“挑战杯”大学生课外学术科技作品竞赛优胜奖*1
6.第十届全国大学生版权征文竞赛本科生组三等奖*8
7.2019年全国大学生英语竞赛C类二等奖*5.5
8.2018年全国大学生英语竞赛C类三等奖*4
9.2018年外研社杯全国英语演讲大赛网络赛场二等奖*5.5
10.2018外研社杯全国英语阅读大赛校级初赛一等奖*2
11.2017外研社杯全国英语写作大赛初赛二等奖*1.5
12.2019外研社国才杯全国英语阅读大赛初赛三等奖*1
13.2020年共青团工作五四综合表彰校级优秀共青团员*1
14.2018年国家奖学金*5
15.2019年国家奖学金*5</v>
          </cell>
          <cell r="E3" t="str">
            <v>1.2019中国国际海洋法模拟法庭竞赛个人最佳辩手*3
2.2018年国家级大学生创新创业训练计划项目结项*2.5
3.中南财经政法大学第29届“博文杯”大学生百项实证创新基金项目结项*1
4.中南财经政法大学第26届“博文杯”大学生百项实证创新基金项目结项合格*1
6.第十届全国大学生版权征文竞赛本科生组三等奖*8
7.2019年全国大学生英语竞赛C类二等奖*5.5
8.2018年全国大学生英语竞赛C类三等奖*4
9.2018年外研社杯全国英语演讲大赛网络赛场二等奖*2.5（省级二等奖）
10.2018外研社杯全国英语阅读大赛校级初赛一等奖*2（校级一等奖）
13.2020年共青团工作五四综合表彰校级优秀共青团员*1
14.2018年国家奖学金*5
15.2019年国家奖学金*5</v>
          </cell>
          <cell r="F3">
            <v>25</v>
          </cell>
          <cell r="G3">
            <v>92.24</v>
          </cell>
          <cell r="H3">
            <v>82.153999999999996</v>
          </cell>
          <cell r="I3">
            <v>605</v>
          </cell>
          <cell r="J3">
            <v>592</v>
          </cell>
        </row>
        <row r="4">
          <cell r="C4" t="str">
            <v>陈玮聪</v>
          </cell>
          <cell r="D4" t="str">
            <v>总分17分 
1、2018年度国家奖学金+5 
2、2019年度国家奖学金+5
3、2020/5/4校级优秀共青团员+1
4、2019湖北省翻译大赛校级优胜奖+0.5 
5、2019外研社国才杯全国大学生英语阅读大赛校级一等奖+2
5、2019外研社国才杯全国大学生英语写作大赛校级二等奖+1.5 
6、2019普译奖全国大学生英语翻译大赛决赛（省级）三等奖+2</v>
          </cell>
          <cell r="E4" t="str">
            <v xml:space="preserve">
1、2018年度国家奖学金+5 
2、2019年度国家奖学金+5
3、2020/5/4校级优秀共青团员+1
4、2019湖北省翻译大赛校级优胜奖+0.5 
5、2019外研社国才杯全国大学生英语阅读大赛校级一等奖+2
5、2019外研社国才杯全国大学生英语写作大赛校级二等奖+1.5 
</v>
          </cell>
          <cell r="F4">
            <v>15</v>
          </cell>
          <cell r="G4">
            <v>94</v>
          </cell>
          <cell r="H4">
            <v>82.149999999999991</v>
          </cell>
          <cell r="I4">
            <v>612</v>
          </cell>
          <cell r="J4">
            <v>631</v>
          </cell>
        </row>
        <row r="5">
          <cell r="C5" t="str">
            <v>李英奇</v>
          </cell>
          <cell r="D5" t="str">
            <v>总分：34.5 1、国家奖学金*5
2、优秀学生一等奖学金*3 
3、第十三届红十字国际人道法模拟法庭比赛 “最佳辩护人” （第一名）*5
4、第十三届红十字国际人道法模拟法庭比赛 一等奖*8
5、中南财经政法大学第五届模拟法庭会见当事人大赛“最佳团队风采奖”*0.5 
6、2018年全国大学生英语竞赛三等奖*4 
7、2019年全国大学生英语竞赛二等奖*5.5 
8、“普译奖”全国大学生翻译比赛汉译英决赛二等奖*2.5 
9、2018-2019学年校级优秀共青团员*1</v>
          </cell>
          <cell r="E5" t="str">
            <v xml:space="preserve"> 1、国家奖学金*5
2、优秀学生一等奖学金*3 
3、第十三届红十字国际人道法模拟法庭比赛 “最佳辩护人” （第一名）*5（国家级）
6、2018年全国大学生英语竞赛三等奖*4 
7、2019年全国大学生英语竞赛二等奖*5.5 
9、2018-2019学年校级优秀共青团员*1</v>
          </cell>
          <cell r="F5">
            <v>23.5</v>
          </cell>
          <cell r="G5">
            <v>91.15</v>
          </cell>
          <cell r="H5">
            <v>81.002500000000012</v>
          </cell>
          <cell r="I5">
            <v>643</v>
          </cell>
          <cell r="J5">
            <v>658</v>
          </cell>
        </row>
        <row r="6">
          <cell r="C6" t="str">
            <v>孙子蔓</v>
          </cell>
          <cell r="D6" t="str">
            <v>总分：10分
1.第二十七届“博文杯”校级结项主要成员 +1
2.2017-2018学年五四表彰校级优秀共青团员 +1
3.2018-2019学年五四表彰校级优秀共青团员 +1
4.国家奖学金 +5
5.优秀学生奖学金（二等奖） +2</v>
          </cell>
          <cell r="E6" t="str">
            <v>1.第二十七届“博文杯”校级结项主要成员 +1
2.2017-2018学年五四表彰校级优秀共青团员 +1
3.国家奖学金 +5
4.优秀学生奖学金（二等奖） +2</v>
          </cell>
          <cell r="F6">
            <v>9</v>
          </cell>
          <cell r="G6">
            <v>93.43</v>
          </cell>
          <cell r="H6">
            <v>80.765500000000003</v>
          </cell>
          <cell r="I6">
            <v>575</v>
          </cell>
          <cell r="J6">
            <v>568</v>
          </cell>
        </row>
        <row r="7">
          <cell r="C7" t="str">
            <v>李慧莹</v>
          </cell>
          <cell r="D7" t="str">
            <v>总分：24.5
2017-2018国家奖学金*5
2018-2019国家奖学金*5
2019.5“博文杯”一等奖主持人*4
2018.11“博文杯”结项主持人*2
2018.11“博文杯”结项主要成员*1
大学生创新项目国家级立项主持人*2
五四表彰校级优秀共青团员*1
五四表彰校级优秀志愿者*0.5
湖北省第二届法律文书大赛优秀奖*3
2019.11“博文杯”立项主要成员*1</v>
          </cell>
          <cell r="E7" t="str">
            <v xml:space="preserve">
2017-2018国家奖学金*5
2018-2019国家奖学金*5
2019.5“博文杯”一等奖主持人*4
2018.11“博文杯”结项主持人*2
五四表彰校级优秀共青团员*1
</v>
          </cell>
          <cell r="F7">
            <v>17</v>
          </cell>
          <cell r="G7">
            <v>91.56</v>
          </cell>
          <cell r="H7">
            <v>80.375999999999991</v>
          </cell>
          <cell r="I7">
            <v>589</v>
          </cell>
          <cell r="J7">
            <v>553</v>
          </cell>
        </row>
        <row r="8">
          <cell r="C8" t="str">
            <v>姜宇</v>
          </cell>
          <cell r="D8" t="str">
            <v>总分：12分
1、第28届“博文杯”大学生百项实证创新基金项目三等奖 主要成员*1.5
2、第30届“博文杯”大学生百项实证创新基金项目三等奖 主持人*3
3、校团委“五四表彰”优秀志愿者*0.5
4、优秀学生奖学金（二等奖）*2
5、国家奖学金*5</v>
          </cell>
          <cell r="E8" t="str">
            <v>总分：12分
1、第28届“博文杯”大学生百项实证创新基金项目三等奖 主要成员*1.5
2、第30届“博文杯”大学生百项实证创新基金项目三等奖 主持人*3
3、校团委“五四表彰”优秀志愿者*0.5
4、优秀学生奖学金（二等奖）*2
5、国家奖学金*5</v>
          </cell>
          <cell r="F8">
            <v>12</v>
          </cell>
          <cell r="G8">
            <v>92.05</v>
          </cell>
          <cell r="H8">
            <v>80.04249999999999</v>
          </cell>
          <cell r="I8">
            <v>574</v>
          </cell>
          <cell r="J8">
            <v>528</v>
          </cell>
        </row>
        <row r="9">
          <cell r="C9" t="str">
            <v>沈舒</v>
          </cell>
          <cell r="D9" t="str">
            <v>总分：10.5分
1、2020“五四”表彰优秀志愿者*0.5
2、2017-2018国家奖学金*5
3、2018-2019优秀学生奖学金一等奖*3
4、2019年大创国家级立项*2</v>
          </cell>
          <cell r="E9" t="str">
            <v>1、2020“五四”表彰优秀志愿者*0.5
2、2017-2018国家奖学金*5
3、2018-2019优秀学生奖学金一等奖*3</v>
          </cell>
          <cell r="F9">
            <v>8.5</v>
          </cell>
          <cell r="G9">
            <v>92.54</v>
          </cell>
          <cell r="H9">
            <v>79.934000000000012</v>
          </cell>
          <cell r="I9">
            <v>593</v>
          </cell>
          <cell r="J9">
            <v>530</v>
          </cell>
        </row>
        <row r="10">
          <cell r="C10" t="str">
            <v>安慧中</v>
          </cell>
          <cell r="D10" t="str">
            <v>总分：20.5分
1.2019年大学生英语能力竞赛国家特等奖*7.5
2.2018年大学生英语能力竞赛国家二等奖*5.5
3.第二十九届博文杯三等奖（主要成员）*1.5
4.2019年大创国家级立项（主要成员）*2
5.2019-2020学年校级优秀共青团员*1
6.2018年校一等奖学金*3</v>
          </cell>
          <cell r="E10" t="str">
            <v>1.2019年大学生英语能力竞赛国家特等奖*7.5
2.2018年大学生英语能力竞赛国家二等奖*5.5
3.第二十九届博文杯三等奖（主要成员）*1.5
4.2019-2020学年校级优秀共青团员*1
5.2018年校一等奖学金*3</v>
          </cell>
          <cell r="F10">
            <v>18.5</v>
          </cell>
          <cell r="G10">
            <v>90.76</v>
          </cell>
          <cell r="H10">
            <v>79.921000000000006</v>
          </cell>
          <cell r="I10">
            <v>620</v>
          </cell>
          <cell r="J10">
            <v>648</v>
          </cell>
        </row>
        <row r="11">
          <cell r="C11" t="str">
            <v>谭天铭</v>
          </cell>
          <cell r="D11" t="str">
            <v>总分：30.5
1、国家奖学金*5
2、优秀学生奖学金二等奖*2
3、全国大学生模拟法庭竞赛三等奖*10
4、“百生讲坛”演讲比赛二等奖*1
5、2020年校团委“五四表彰”优秀团员*1
6、2019年校团委“五四表彰”优秀团员*1
7、英语演讲比赛优秀奖*0.5
8、二十七届博文杯三等奖主持人*3
9、二十八届博文杯三等奖主持人*3
10、二十九届博文杯结项主持人*2
11、三十届博文杯结项主持人*2</v>
          </cell>
          <cell r="E11" t="str">
            <v xml:space="preserve">
1、国家奖学金*5
2、优秀学生奖学金二等奖*2
4、2020年校团委“五四表彰”优秀团员*1
5、英语演讲比赛优秀奖*0.5
6、二十七届博文杯三等奖主持人*3
7、二十八届博文杯三等奖主持人*3
</v>
          </cell>
          <cell r="F11">
            <v>14.5</v>
          </cell>
          <cell r="G11">
            <v>91.46</v>
          </cell>
          <cell r="H11">
            <v>79.915999999999997</v>
          </cell>
          <cell r="I11">
            <v>601</v>
          </cell>
          <cell r="J11">
            <v>551</v>
          </cell>
        </row>
        <row r="12">
          <cell r="C12" t="str">
            <v>姜李</v>
          </cell>
          <cell r="D12" t="str">
            <v>总分：21.5分
1、2019年中国国际海洋法模拟法庭竞赛二等奖（前八强）*8
2、2019年全国大学生英语竞赛三等奖*4
3、第26届湖北省翻译大赛笔译（非专业英语组）决赛三等奖*2
4、中南财经政法大学第29届“博文杯”结项（主持人）*2
5、2017-2018学年国家励志奖学金*1.5
6、2018-2019学年优秀学生一等奖学金*3
7、2018-2019学年“五四”综合表彰“优秀共青团员”*1</v>
          </cell>
          <cell r="E12" t="str">
            <v xml:space="preserve">
2、2019年全国大学生英语竞赛三等奖*4
3、第26届湖北省翻译大赛笔译（非专业英语组）决赛三等奖*2
4、中南财经政法大学第29届“博文杯”结项（主持人）*2
5、2017-2018学年国家励志奖学金*1.5
6、2018-2019学年优秀学生一等奖学金*3
7、2018-2019学年“五四”综合表彰“优秀共青团员”*1</v>
          </cell>
          <cell r="F12">
            <v>13.5</v>
          </cell>
          <cell r="G12">
            <v>91.58</v>
          </cell>
          <cell r="H12">
            <v>79.868000000000009</v>
          </cell>
          <cell r="I12">
            <v>615</v>
          </cell>
          <cell r="J12">
            <v>615</v>
          </cell>
        </row>
        <row r="13">
          <cell r="C13" t="str">
            <v>阴俊</v>
          </cell>
          <cell r="D13" t="str">
            <v>总分：13.5分
1.第27届“博文杯”大学生百项实证创新项目结项主持人*2
2.第28届“博文杯”大学生百项实证创新项目三等奖主要成员*1.5
3.第29届“博文杯”大学生百项实证创新项目结项主要成员*1
4.五四表彰优秀学生干部*1
5.国家奖学金*5
6.优秀学生奖学金一等奖*3</v>
          </cell>
          <cell r="E13" t="str">
            <v xml:space="preserve">
1.第27届“博文杯”大学生百项实证创新项目结项主持人*2
2.第28届“博文杯”大学生百项实证创新项目三等奖主要成员*1.5
3.五四表彰优秀学生干部*1
4.国家奖学金*5
5.优秀学生奖学金一等奖*3</v>
          </cell>
          <cell r="F13">
            <v>12.5</v>
          </cell>
          <cell r="G13">
            <v>91.74</v>
          </cell>
          <cell r="H13">
            <v>79.853999999999999</v>
          </cell>
          <cell r="I13">
            <v>612</v>
          </cell>
          <cell r="J13">
            <v>574</v>
          </cell>
        </row>
        <row r="14">
          <cell r="C14" t="str">
            <v>马学雯</v>
          </cell>
          <cell r="D14" t="str">
            <v>总分：13
1.博文校级结项三等奖主要成员（2019.10）1.5
2.博文校级结项三等奖主要成员 （2019.5） 1.5
3.博文校级结项主要成员 1
4.五四表彰优秀学生干部 1
5.国家奖学金 5
6.优秀学生奖学金一等奖 3</v>
          </cell>
          <cell r="E14" t="str">
            <v>1.博文校级结项三等奖主要成员（2019.10）1.5
2.博文校级结项三等奖主要成员 （2019.5） 1.5
3.五四表彰优秀学生干部 1
4.国家奖学金 5
5.优秀学生奖学金一等奖 3</v>
          </cell>
          <cell r="F14" t="str">
            <v>12</v>
          </cell>
          <cell r="G14">
            <v>91.77</v>
          </cell>
          <cell r="H14">
            <v>79.80449999999999</v>
          </cell>
          <cell r="I14">
            <v>613</v>
          </cell>
          <cell r="J14">
            <v>548</v>
          </cell>
        </row>
        <row r="15">
          <cell r="C15" t="str">
            <v>邓玉凡</v>
          </cell>
          <cell r="D15" t="str">
            <v>总分：22分
1.2018-2019学年优秀学生奖学金一等奖 +3分
2.2019年国家留学基金奖学金 +5分
3.2019-2010学年校级优秀共青团员 +1分
4.2019年“金企鹅杯”模拟法庭大赛三等奖 +8分
5.2019年全国大学生英语竞赛三等奖 +4分
6.2018年“外研社杯”英语阅读大赛初赛三等奖 +1分</v>
          </cell>
          <cell r="E15" t="str">
            <v>1.2018-2019学年优秀学生奖学金一等奖 +3分
2.2019-2010学年校级优秀共青团员 +1分
4.2019年全国大学生英语竞赛三等奖 +4分
5.2018年“外研社杯”英语阅读大赛初赛三等奖 +1分</v>
          </cell>
          <cell r="F15">
            <v>9</v>
          </cell>
          <cell r="G15">
            <v>92.25</v>
          </cell>
          <cell r="H15">
            <v>79.762499999999989</v>
          </cell>
          <cell r="I15">
            <v>574</v>
          </cell>
          <cell r="J15">
            <v>535</v>
          </cell>
        </row>
        <row r="16">
          <cell r="C16" t="str">
            <v>李俊蓉</v>
          </cell>
          <cell r="D16" t="str">
            <v>总分：12分
1.2017-2018学年一等奖学金：3分
2.2018-2019学年一等奖学金：3分
3.2020年“五四”表彰校级优秀志愿者：0.5分
4.第三届“天欣杯”中国裁判文书写作大赛 优秀奖：1分（不确定。系参考“法律事务技能类竞赛”中的“省级季军”算出。该赛事为郑州大学主办，赛事影响力涵盖全国，比赛历程经过初赛和决赛，最终决出一二三等及优秀奖。具体可参见“判例研究”公众号上的相关信息。）
5.第二十八届“博文杯”一等奖 主要成员：2分
6.2019年大创 国家级立项（9.7结项）主要成员：1分（不确定。系参考“科研类竞赛”中的“各级别科研类结项未获奖”中的“主要成员”算出。）
7.中南财经政法大学2017年校运会 女子4*400米接力 二等奖（团体）：1.5分（不确定。系参考“外语类竞赛”中的“校级二等奖”算出。）</v>
          </cell>
          <cell r="E16" t="str">
            <v xml:space="preserve">
1.2017-2018学年一等奖学金：3分
2.2018-2019学年一等奖学金：3分
3.2020年“五四”表彰校级优秀志愿者：0.5分
5.第二十八届“博文杯”一等奖 主要成员：2分
</v>
          </cell>
          <cell r="F16">
            <v>8.5</v>
          </cell>
          <cell r="G16">
            <v>92.27</v>
          </cell>
          <cell r="H16">
            <v>79.704499999999996</v>
          </cell>
          <cell r="I16">
            <v>598</v>
          </cell>
          <cell r="J16">
            <v>570</v>
          </cell>
        </row>
        <row r="17">
          <cell r="C17" t="str">
            <v>王欣茹</v>
          </cell>
          <cell r="D17" t="str">
            <v>总分：20分
1.2018年大学生创新创业训练计划项目国家级结项（主持人）+4分
2.第28届“博文杯”大学生百项实证创新基金项目校级二等奖（主持人）+3.5分
3.第26届“博文杯”大学生百项实证创新基金项目校级结项（主持人）+2分
4.2019年“挑战杯”课外学术科技竞赛校级决赛优胜奖（主持人）+2分
5.国家奖学金+5分
6.优秀学生奖学金一等奖+3分
7.校“五四”综合表彰“优秀志愿者（军运会）”+0.5分</v>
          </cell>
          <cell r="E17" t="str">
            <v>1.2018年大学生创新创业训练计划项目国家级结项（主持人）+4分
2.第28届“博文杯”大学生百项实证创新基金项目校级二等奖（主持人）+3.5分
3.第26届“博文杯”大学生百项实证创新基金项目校级结项（主持人）+2分
4.国家奖学金+5分
5.优秀学生奖学金一等奖+3分
6.校“五四”综合表彰“优秀志愿者（军运会）”+0.5分</v>
          </cell>
          <cell r="F17">
            <v>18</v>
          </cell>
          <cell r="G17">
            <v>90.25</v>
          </cell>
          <cell r="H17">
            <v>79.412499999999994</v>
          </cell>
          <cell r="I17">
            <v>568</v>
          </cell>
          <cell r="J17">
            <v>493</v>
          </cell>
        </row>
        <row r="18">
          <cell r="C18" t="str">
            <v>马晓欣</v>
          </cell>
          <cell r="D18" t="str">
            <v>总分：24分
1.杰赛普国际模拟法庭赛国家级一等奖 +8 
2.人道法国际模拟法庭赛国家级一等奖 +7 
3.2017-2018学年优秀学生奖学金一等奖 +3 
4.2018-2019学年优秀学生奖学金一等奖 +3 
5.2018-2019学年校团委“五四表彰”优秀团员 +1 
6.2019-2020学年校团委“五四表彰”优秀团员+1 
7.第27 届“博文杯”大学生百项实证创新基金项目结项（主要成员）+1</v>
          </cell>
          <cell r="E18" t="str">
            <v xml:space="preserve">
3.2017-2018学年优秀学生奖学金一等奖 +3 
4.2018-2019学年优秀学生奖学金一等奖 +3 
5.2018-2019学年校团委“五四表彰”优秀团员 +1 
7.第27 届“博文杯”大学生百项实证创新基金项目结项（主要成员）+1</v>
          </cell>
          <cell r="F18">
            <v>8</v>
          </cell>
          <cell r="G18">
            <v>91.97</v>
          </cell>
          <cell r="H18">
            <v>79.374499999999998</v>
          </cell>
          <cell r="I18">
            <v>594</v>
          </cell>
          <cell r="J18">
            <v>596</v>
          </cell>
        </row>
        <row r="19">
          <cell r="C19" t="str">
            <v>丁宇童</v>
          </cell>
          <cell r="D19" t="str">
            <v>总分：8
1、优秀学生奖学金一等奖*3
2、优秀学生奖学金二等奖*2
3、优秀共青团员*1
4、大创国家级立项*2</v>
          </cell>
          <cell r="E19" t="str">
            <v xml:space="preserve">1、优秀学生奖学金一等奖*3
2、优秀学生奖学金二等奖*2
3、优秀共青团员*1
</v>
          </cell>
          <cell r="F19">
            <v>6</v>
          </cell>
          <cell r="G19">
            <v>92.32</v>
          </cell>
          <cell r="H19">
            <v>79.372</v>
          </cell>
          <cell r="I19">
            <v>571</v>
          </cell>
          <cell r="J19">
            <v>552</v>
          </cell>
        </row>
        <row r="20">
          <cell r="C20" t="str">
            <v>王涵</v>
          </cell>
          <cell r="D20" t="str">
            <v>总分：12分
1.全国大学生英语竞赛（NECCS）C类二等奖 5.5分
2.湖北省翻译大赛初赛二等奖 1.5分
3.优秀学生奖学金一等奖 3分
4.优秀学生奖学金二等奖 2分</v>
          </cell>
          <cell r="E20" t="str">
            <v xml:space="preserve">
1.全国大学生英语竞赛（NECCS）C类二等奖 5.5分
2.湖北省翻译大赛初赛二等奖 1.5分
3.优秀学生奖学金一等奖 3分
4.优秀学生奖学金二等奖 2分</v>
          </cell>
          <cell r="F20">
            <v>12</v>
          </cell>
          <cell r="G20">
            <v>91.2</v>
          </cell>
          <cell r="H20">
            <v>79.319999999999993</v>
          </cell>
          <cell r="I20">
            <v>614</v>
          </cell>
          <cell r="J20">
            <v>602</v>
          </cell>
        </row>
        <row r="21">
          <cell r="C21" t="str">
            <v>张水茵</v>
          </cell>
          <cell r="D21" t="str">
            <v>总分:6
1.2017-2018年度优秀学生奖学金一等奖*3
2.2018-2019年度优秀学生奖学金一等奖*3</v>
          </cell>
          <cell r="E21" t="str">
            <v>1.2017-2018年度优秀学生奖学金一等奖*3
2.2018-2019年度优秀学生奖学金一等奖*3</v>
          </cell>
          <cell r="F21">
            <v>6</v>
          </cell>
          <cell r="G21">
            <v>92.21</v>
          </cell>
          <cell r="H21">
            <v>79.278499999999994</v>
          </cell>
          <cell r="I21">
            <v>600</v>
          </cell>
          <cell r="J21">
            <v>563</v>
          </cell>
        </row>
        <row r="22">
          <cell r="C22" t="str">
            <v>刘禹彤</v>
          </cell>
          <cell r="D22" t="str">
            <v>总分：12分 1、校团委“五四”表彰优秀团员*1
2、全国大学生英语竞赛C类三等奖*4
3、优秀学生奖学金一等奖X2*6
4、湖北省翻译比赛校级三等奖*1 5、大创国家级立项（暂不确定是否加分）</v>
          </cell>
          <cell r="E22" t="str">
            <v xml:space="preserve"> 1、校团委“五四”表彰优秀团员*1
2、全国大学生英语竞赛C类三等奖*4
3、优秀学生奖学金一等奖X2*6
4、湖北省翻译比赛校级三等奖*1</v>
          </cell>
          <cell r="F22">
            <v>12</v>
          </cell>
          <cell r="G22">
            <v>91.01</v>
          </cell>
          <cell r="H22">
            <v>79.158500000000004</v>
          </cell>
          <cell r="I22">
            <v>583</v>
          </cell>
          <cell r="J22">
            <v>571</v>
          </cell>
        </row>
        <row r="23">
          <cell r="C23" t="str">
            <v>谭时雨</v>
          </cell>
          <cell r="D23" t="str">
            <v>1、【世界区级】2020年Manfred Lachs杯国际空间法模拟法庭亚太赛区比赛 亚军
2、【国家级】第十六届CASC杯国际空间法模拟法庭 一等奖+ “优秀辩手”
3、【校级】29届博文“家事审判改革下对‘三员’制度多元化联动化解家庭纠纷的优化探究” 二等奖（主持人）
4、【校级】第29届博文杯“机械表演中著作权人与公共利益平衡的优化模式探究”三等奖（核心成员）
5、【校级】第28届博文杯“‘电商式扶贫+特产经济’扶贫模式探究及优化”结项 （核心成员）
6、【校级】校优秀团学骨干
7、【校级】校优秀学生干部
8、【校级】校优秀共青团员
9、【校级】优秀学生二等奖学金
10、【校级】优秀学生一等奖学金
11、【国家级】第五届中国“互联网＋”大学生创新创业大赛全国铜奖
12、【省级】“建行杯”第五届中国“互联网＋”大学生创新创业大赛湖北省银奖（与11非同一参赛项目）
13、【校级】中南财经政法大学校第二届法律实践技能大赛法律文书写作比赛一等奖（第一名）
14、【国家级】大学生创新创业训练计划项目“《著作权法》修订背景下孤儿作品数字化利用中的行政许可问题研究”国家级立项（主持人）
15、【省级】新商务周刊《第七次个税改革背景下“房租抵扣个税”落实路径优化探究》
16、【国家级】第四届全国财经院校创新创业大赛一等奖
17、【校级】第五届明理杯大学生创业大赛暨中国“互联网＋”大学生创新创业大赛校赛金奖
18、【国家级】大学生创新创业训练计划项目“踵事增华：无障碍市政交通基础设施供给优化分析”国家级立项（核心成员）
19、【省级】湖北省“我选湖北·聚英才”大学生模拟求职大赛二等奖
20、【国家级】2020年全国大学生外语写作大赛金牌
21、【省级】“建行杯”第五届中国“互联网+”大学生创新创业大赛湖北省复赛 金奖
22、【校级】中南财经政法大学校“济世杯”生涯规划大赛二等奖
23、【校级】中南财经政法大学校济世杯“职行中南”名企模拟招聘大赛季军
24、【校级】中南财经政法大学校企业精英面试挑战赛二等奖
25、【校级】中南财经政法大学“奇葩说趣味思辨比赛”亚军
26、【校级】中南财经政法大学校第六届“文澜书香”比赛三等奖</v>
          </cell>
          <cell r="E23" t="str">
            <v xml:space="preserve">1、2020年Manfred Lachs杯国际空间法模拟法庭亚太赛区比赛 亚军 3.3
2、29届校级博文杯二等奖（主持人） 3.5
3、国际空间法模拟法庭“优秀辩手”5
4、29届博文杯三等奖（参与者）1.5
5、优秀团学骨干1.5
6、优秀学生奖学金二等2
7、优秀学生奖学金一等3
8、第五届中国“互联网＋”大学生创新创业大赛全国铜奖（国家三等主要成员）4
9、“建行杯”第五届中国“互联网＋”大学生创新创业大赛湖北省银奖3
</v>
          </cell>
          <cell r="F23">
            <v>25</v>
          </cell>
          <cell r="G23">
            <v>88.69</v>
          </cell>
          <cell r="H23">
            <v>79.136499999999998</v>
          </cell>
          <cell r="I23">
            <v>577</v>
          </cell>
          <cell r="J23">
            <v>564</v>
          </cell>
        </row>
        <row r="24">
          <cell r="C24" t="str">
            <v>刘璐</v>
          </cell>
          <cell r="D24" t="str">
            <v>总分12.5
1、2018-2019年国家奖学金*5
2、2017-2018优秀学生奖学金二等奖*2
3、2019-2020"五四表彰"校级优秀志愿者*0.5
4、第28届“博文杯”大学生百项实证创新基金项目三等奖主持人*3
5、第27届“博文杯”大学生百项实证创新基金项目结项*2</v>
          </cell>
          <cell r="E24" t="str">
            <v>1、2018-2019年国家奖学金*5
2、2017-2018优秀学生奖学金二等奖*2
3、2019-2020"五四表彰"校级优秀志愿者*0.5
4、第28届“博文杯”大学生百项实证创新基金项目三等奖主持人*3
5、第27届“博文杯”大学生百项实证创新基金项目结项*2</v>
          </cell>
          <cell r="F24">
            <v>12.5</v>
          </cell>
          <cell r="G24">
            <v>90.85</v>
          </cell>
          <cell r="H24">
            <v>79.097499999999997</v>
          </cell>
          <cell r="I24">
            <v>564</v>
          </cell>
          <cell r="J24">
            <v>454</v>
          </cell>
        </row>
        <row r="25">
          <cell r="C25" t="str">
            <v>钟晓娜</v>
          </cell>
          <cell r="D25" t="str">
            <v>总分：13分
第26届湖北省翻译大赛决赛一等奖*3
优秀学生奖学金一等奖*3
优秀学生奖学金二等奖*2
第26届“博文杯”结项（主要成员）*1 
第四届“普译奖”全国大学生翻译比赛决赛三等奖*4</v>
          </cell>
          <cell r="E25" t="str">
            <v xml:space="preserve">
第26届湖北省翻译大赛决赛一等奖*3
优秀学生奖学金一等奖*3
优秀学生奖学金二等奖*2
第26届“博文杯”结项（主要成员）*1 
</v>
          </cell>
          <cell r="F25">
            <v>9</v>
          </cell>
          <cell r="G25">
            <v>91.45</v>
          </cell>
          <cell r="H25">
            <v>79.082499999999996</v>
          </cell>
          <cell r="I25">
            <v>594</v>
          </cell>
          <cell r="J25">
            <v>594</v>
          </cell>
        </row>
        <row r="26">
          <cell r="C26" t="str">
            <v>席冰蕊</v>
          </cell>
          <cell r="D26" t="str">
            <v>总分 16分
1.国家奖学金 5分
2.优秀学生奖学金二等奖 2分
3.优秀团员 1分
4.2017-2018优秀学生干部 1分
5.2018-2019优秀学生干部 1分
6.优秀志愿者 0.5分
7.第28届“博文杯”主要成员结项三等奖 1.5分
8.第27届“博文杯”主要成员结项 1分
9.第26届“博文杯”主要成员结项 1分
10.普译奖全国大学生翻译比赛决赛三等奖（省级） 2分</v>
          </cell>
          <cell r="E26" t="str">
            <v xml:space="preserve">
1.国家奖学金 5分
2.优秀学生奖学金二等奖 2分
3.优秀团员 1分
7.第28届“博文杯”主要成员结项三等奖 1.5分
8.第27届“博文杯”主要成员结项 1分
</v>
          </cell>
          <cell r="F26">
            <v>10.5</v>
          </cell>
          <cell r="G26">
            <v>91.12</v>
          </cell>
          <cell r="H26">
            <v>79.027000000000001</v>
          </cell>
          <cell r="I26">
            <v>583</v>
          </cell>
          <cell r="J26">
            <v>614</v>
          </cell>
        </row>
        <row r="27">
          <cell r="C27" t="str">
            <v>王必佳</v>
          </cell>
          <cell r="D27" t="str">
            <v>总分：12.5分
1、2017-2018年度校级优秀学生奖学金一等奖 3分
2、2018-2019年度校级优秀学生奖学金一等奖 3分
3、2020年校团委“五四表彰”优秀志愿者 0.5分
4、第27届“博文杯”校级结项，主持人 2分
5、第30届“博文杯”校级立项（因疫情延期），主要成员 1分
6、2019年大学生创新训练计划项目，国家级立项，主要成员 2分
7、2019年校级寒假社会实践先进个人 1分</v>
          </cell>
          <cell r="E27" t="str">
            <v>1、2017-2018年度校级优秀学生奖学金一等奖 3分
2、2018-2019年度校级优秀学生奖学金一等奖 3分
3、2020年校团委“五四表彰”优秀志愿者 0.5分
4、第27届“博文杯”校级结项，主持人 2分</v>
          </cell>
          <cell r="F27">
            <v>8.5</v>
          </cell>
          <cell r="G27">
            <v>91</v>
          </cell>
          <cell r="H27">
            <v>78.625</v>
          </cell>
          <cell r="I27">
            <v>588</v>
          </cell>
          <cell r="J27">
            <v>576</v>
          </cell>
        </row>
        <row r="28">
          <cell r="C28" t="str">
            <v>陈晓艳</v>
          </cell>
          <cell r="D28" t="str">
            <v>总分：10.5
1.优秀学生奖学金一等奖（2017-2018）*3 
2.优秀学生奖学金一等奖（2018-2019）*3 
3.第二十八届“博文杯”大学生百项实证创新基金项目校级三等奖（主要成员）*1.5 
4.第二十七届“博文杯”大学生百项实证创新基金项目校级结项（主要成员）*1
5.第25届湖北省翻译大赛笔译（非专业英语A组）决赛三等奖*2</v>
          </cell>
          <cell r="E28" t="str">
            <v>1.优秀学生奖学金一等奖（2017-2018）*3 
2.优秀学生奖学金一等奖（2018-2019）*3 
3.第二十八届“博文杯”大学生百项实证创新基金项目校级三等奖（主要成员）*1.5 
4.第二十七届“博文杯”大学生百项实证创新基金项目校级结项（主要成员）*1
5.第25届湖北省翻译大赛笔译（非专业英语A组）决赛三等奖*2</v>
          </cell>
          <cell r="F28">
            <v>10.5</v>
          </cell>
          <cell r="G28">
            <v>90.63</v>
          </cell>
          <cell r="H28">
            <v>78.610500000000002</v>
          </cell>
          <cell r="I28">
            <v>624</v>
          </cell>
          <cell r="J28">
            <v>652</v>
          </cell>
        </row>
        <row r="29">
          <cell r="C29" t="str">
            <v>崔潇丹</v>
          </cell>
          <cell r="D29" t="str">
            <v>总分：6.5分
1、中南财经政法大学第二十八届“博文杯”大学生百项实证创新基金项目校级结项*1
2、湖北省翻译大赛笔译（非专业英语A组）初赛优胜奖*0.5
3、优秀学生奖学金一等奖*3
4、优秀学生奖学金二等奖*2</v>
          </cell>
          <cell r="E29" t="str">
            <v>1、中南财经政法大学第二十八届“博文杯”大学生百项实证创新基金项目校级结项*1
2、湖北省翻译大赛笔译（非专业英语A组）初赛优胜奖*0.5
3、优秀学生奖学金一等奖*3
4、优秀学生奖学金二等奖*2</v>
          </cell>
          <cell r="F29">
            <v>6.5</v>
          </cell>
          <cell r="G29">
            <v>91.29</v>
          </cell>
          <cell r="H29">
            <v>78.5715</v>
          </cell>
          <cell r="I29">
            <v>634</v>
          </cell>
          <cell r="J29">
            <v>571</v>
          </cell>
        </row>
        <row r="30">
          <cell r="C30" t="str">
            <v>王子菡</v>
          </cell>
          <cell r="D30" t="str">
            <v>总分 10.25
1.2018年大创校级结项二等奖 +1.75
2.第二十八届“博文杯”校级结项三等奖 +1.5
3.校团委“五四表彰”优秀学生干部 +1
4.2018年优秀学生奖学金一等奖 +3
5.2019年优秀学生奖学金一等奖 +3
大创校级立项主要成员（不确定是否加分）</v>
          </cell>
          <cell r="E30" t="str">
            <v xml:space="preserve">总分 10.25
1.2018年大创校级结项二等奖 +1.75
2.第二十八届“博文杯”校级结项三等奖 +1.5
3.校团委“五四表彰”优秀学生干部 +1
4.2018年优秀学生奖学金一等奖 +3
5.2019年优秀学生奖学金一等奖 +3
</v>
          </cell>
          <cell r="F30">
            <v>10.25</v>
          </cell>
          <cell r="G30">
            <v>90.48</v>
          </cell>
          <cell r="H30">
            <v>78.445499999999996</v>
          </cell>
          <cell r="I30">
            <v>490</v>
          </cell>
          <cell r="J30">
            <v>525</v>
          </cell>
        </row>
        <row r="31">
          <cell r="C31" t="str">
            <v>许超</v>
          </cell>
          <cell r="D31" t="str">
            <v>总分：6
优秀学生奖学金（一等奖）3分
优秀学生奖学金（三等奖）1分
校团委“五四表彰”优秀团员 1分
“博文杯”科研结项未获奖主要成员 1分</v>
          </cell>
          <cell r="E31" t="str">
            <v xml:space="preserve">
优秀学生奖学金（一等奖）3分
优秀学生奖学金（三等奖）1分
校团委“五四表彰”优秀团员 1分
“博文杯”科研结项未获奖主要成员 1分</v>
          </cell>
          <cell r="F31">
            <v>6</v>
          </cell>
          <cell r="G31">
            <v>91.2</v>
          </cell>
          <cell r="H31">
            <v>78.42</v>
          </cell>
          <cell r="I31">
            <v>590</v>
          </cell>
          <cell r="J31">
            <v>555</v>
          </cell>
        </row>
        <row r="32">
          <cell r="C32" t="str">
            <v>沈祝芳</v>
          </cell>
          <cell r="D32" t="str">
            <v>总分7.5分
1.2017-2018学年国奖学金 +5分；
2.2018-2019优秀学生奖学金三等奖 +1分；
3.2018-2019学年五四表彰优秀学生干部+1分
4.第二十三届中国日报社"21世纪可口可乐杯"全国英语演讲比赛校园选拔赛优秀奖+0.5分</v>
          </cell>
          <cell r="E32" t="str">
            <v>1.2017-2018学年国奖学金 +5分；
2.2018-2019优秀学生奖学金三等奖 +1分；
3.2018-2019学年五四表彰优秀学生干部+1分
4.第二十三届中国日报社"21世纪可口可乐杯"全国英语演讲比赛校园选拔赛优秀奖+0.5分</v>
          </cell>
          <cell r="F32">
            <v>7.5</v>
          </cell>
          <cell r="G32">
            <v>90.87</v>
          </cell>
          <cell r="H32">
            <v>78.364500000000007</v>
          </cell>
          <cell r="I32">
            <v>569</v>
          </cell>
          <cell r="J32">
            <v>545</v>
          </cell>
        </row>
        <row r="33">
          <cell r="C33" t="str">
            <v>金雨莹</v>
          </cell>
          <cell r="D33" t="str">
            <v>总分：10分
1、2017-2018学年优秀学生奖学金一等奖*3
2、2018-2019学年优秀学生奖学金二等奖*2
3、2018-2019学年“五四表彰”优秀共青团员*1
4、第25届湖北省翻译大赛决赛一等奖*3
5、第三十届“博文杯”大学生百项实证创新基金项目校级立项（第五学期由于疫情原因尚未结项）*1</v>
          </cell>
          <cell r="E33" t="str">
            <v xml:space="preserve">1、2017-2018学年优秀学生奖学金一等奖*3
2、2018-2019学年优秀学生奖学金二等奖*2
3、2018-2019学年“五四表彰”优秀共青团员*1
4、第25届湖北省翻译大赛决赛一等奖*3
</v>
          </cell>
          <cell r="F33">
            <v>9</v>
          </cell>
          <cell r="G33">
            <v>90.59</v>
          </cell>
          <cell r="H33">
            <v>78.351500000000001</v>
          </cell>
          <cell r="I33">
            <v>612</v>
          </cell>
          <cell r="J33">
            <v>575</v>
          </cell>
        </row>
        <row r="34">
          <cell r="C34" t="str">
            <v>张宇慧</v>
          </cell>
          <cell r="D34" t="str">
            <v>总分：7 
1.优秀学生奖学金一等奖*3
2.优秀学生奖学金二等奖*2
3.第27届“博文杯”大学生百项实证创新基金项目结项合格（成员）*1
4.第29届“博文杯”大学生百项实证创新基金项目结项合格（成员）*1</v>
          </cell>
          <cell r="E34" t="str">
            <v xml:space="preserve">
1.优秀学生奖学金一等奖*3
2.优秀学生奖学金二等奖*2
3.第27届“博文杯”大学生百项实证创新基金项目结项合格（成员）*1
4.第29届“博文杯”大学生百项实证创新基金项目结项合格（成员）*1</v>
          </cell>
          <cell r="F34">
            <v>7</v>
          </cell>
          <cell r="G34">
            <v>90.94</v>
          </cell>
          <cell r="H34">
            <v>78.34899999999999</v>
          </cell>
          <cell r="I34">
            <v>557</v>
          </cell>
          <cell r="J34">
            <v>433</v>
          </cell>
        </row>
        <row r="35">
          <cell r="C35" t="str">
            <v>郑林静</v>
          </cell>
          <cell r="D35" t="str">
            <v>总分：6.5分
1. 全国大学生英语竞赛C类二等奖 +1.5分
2. 五四表彰“优秀学生干部” +1分
3. 优秀学生奖学金一等奖 +3分
4. 优秀学生奖学金三等奖 +1分</v>
          </cell>
          <cell r="E35" t="str">
            <v xml:space="preserve">
1. 全国大学生英语竞赛C类二等奖 +5.5分
2. 五四表彰“优秀学生干部” +1分
3. 优秀学生奖学金一等奖 +3分
4. 优秀学生奖学金三等奖 +1分</v>
          </cell>
          <cell r="F35">
            <v>10.5</v>
          </cell>
          <cell r="G35">
            <v>90.19</v>
          </cell>
          <cell r="H35">
            <v>78.236499999999992</v>
          </cell>
          <cell r="I35">
            <v>616</v>
          </cell>
          <cell r="J35">
            <v>551</v>
          </cell>
        </row>
        <row r="36">
          <cell r="C36" t="str">
            <v>李雅坤</v>
          </cell>
          <cell r="D36" t="str">
            <v>总分：6分
1、校团委“五四表彰”优秀共青团员*1
2、优秀学生奖学金一等奖*3
3、优秀学生奖学金二等奖*2</v>
          </cell>
          <cell r="E36" t="str">
            <v>1、校团委“五四表彰”优秀共青团员*1
2、优秀学生奖学金一等奖*3
3、优秀学生奖学金二等奖*2</v>
          </cell>
          <cell r="F36">
            <v>6</v>
          </cell>
          <cell r="G36">
            <v>90.92</v>
          </cell>
          <cell r="H36">
            <v>78.182000000000002</v>
          </cell>
          <cell r="I36">
            <v>493</v>
          </cell>
          <cell r="J36">
            <v>572</v>
          </cell>
        </row>
        <row r="37">
          <cell r="C37" t="str">
            <v>龚毓灵</v>
          </cell>
          <cell r="D37" t="str">
            <v>总分：8分
1.2017-2018年度优秀学生二等奖学金 2分
2.2018-2019年度优秀学生二等奖学金 2分
3.五四表彰优秀团员 1分
4.博文杯结项主持人 2分
5.明理杯优秀奖（主要成员）2分</v>
          </cell>
          <cell r="E37" t="str">
            <v>1.2017-2018年度优秀学生二等奖学金 2分
2.2018-2019年度优秀学生二等奖学金 2分
3.五四表彰优秀团员 1分
4.博文杯结项主持人 2分
5.明理杯优秀奖（主要成员）1分</v>
          </cell>
          <cell r="F37">
            <v>8</v>
          </cell>
          <cell r="G37">
            <v>90.49</v>
          </cell>
          <cell r="H37">
            <v>78.116500000000002</v>
          </cell>
          <cell r="I37">
            <v>547</v>
          </cell>
          <cell r="J37">
            <v>462</v>
          </cell>
        </row>
        <row r="38">
          <cell r="C38" t="str">
            <v>张奕然</v>
          </cell>
          <cell r="D38" t="str">
            <v>总分 11分
1.“五四”表彰校级优秀学生干部*1
2.优秀学生奖学金（一等奖）*3
3.优秀学生奖学金（二等奖）*2
4.第二十八届博文杯三等奖*3
5.第二十九届博文杯结项*1
6.2019年大创校级立项主持人*？（暂不确定加分）</v>
          </cell>
          <cell r="E38" t="str">
            <v>1.“五四”表彰校级优秀学生干部*1
2.优秀学生奖学金（一等奖）*3
3.优秀学生奖学金（二等奖）*2
4.第二十八届博文杯三等奖*3
5.第二十九届博文杯结项*1</v>
          </cell>
          <cell r="F38">
            <v>10</v>
          </cell>
          <cell r="G38">
            <v>90.13</v>
          </cell>
          <cell r="H38">
            <v>78.110499999999988</v>
          </cell>
          <cell r="I38">
            <v>605</v>
          </cell>
          <cell r="J38">
            <v>599</v>
          </cell>
        </row>
        <row r="39">
          <cell r="C39" t="str">
            <v>袁灿</v>
          </cell>
          <cell r="D39" t="str">
            <v>总分:14分
1. 第26届博文杯结项未获奖（主持人）*2分；
2. 第27届博文杯一等奖（成员）*2分；
3. 第28届博文杯一等奖（成员）*2分；
4. 2019年大创国家级立项（成员）*1分；
5. 优秀学生奖学金一等奖*3分；
6. 优秀学生奖学金二等奖*2分；
7. 2017-2018年优秀学生干部*1分；
8. 2018-2019年优秀共青团员*1分。</v>
          </cell>
          <cell r="E39" t="str">
            <v xml:space="preserve">
1. 第27届博文杯一等奖（成员）*2分；
2. 第28届博文杯一等奖（成员）*2分；
3. 优秀学生奖学金一等奖*3分；
4. 优秀学生奖学金二等奖*2分；
5. 2017-2018年优秀学生干部*1分；
</v>
          </cell>
          <cell r="F39">
            <v>10</v>
          </cell>
          <cell r="G39">
            <v>90.08</v>
          </cell>
          <cell r="H39">
            <v>78.067999999999998</v>
          </cell>
          <cell r="I39">
            <v>613</v>
          </cell>
          <cell r="J39">
            <v>440</v>
          </cell>
        </row>
        <row r="40">
          <cell r="C40" t="str">
            <v>张璨</v>
          </cell>
          <cell r="D40" t="str">
            <v>总分：11分
1.2017-2018优秀学生奖学金二等奖 *2
2.2018-2019 优秀学生奖学金二等奖 *2
3.2019年全国大学生英语竞赛C类二等奖*5.5 
4.“博文杯”大学生创业实践类计划项目校级结项三等奖主要成员 *1.5</v>
          </cell>
          <cell r="E40" t="str">
            <v>1.2017-2018优秀学生奖学金二等奖 *2
2.2018-2019 优秀学生奖学金二等奖 *2
3.2019年全国大学生英语竞赛C类二等奖*5.5 
4.“博文杯”大学生创业实践类计划项目校级结项三等奖主要成员 *1.5</v>
          </cell>
          <cell r="F40">
            <v>11</v>
          </cell>
          <cell r="G40">
            <v>89.9</v>
          </cell>
          <cell r="H40">
            <v>78.065000000000012</v>
          </cell>
          <cell r="I40">
            <v>588</v>
          </cell>
          <cell r="J40">
            <v>603</v>
          </cell>
        </row>
        <row r="41">
          <cell r="C41" t="str">
            <v>孙赟</v>
          </cell>
          <cell r="D41" t="str">
            <v>总分：19
1.杰赛普国际模拟法庭竞赛二等奖*7
2.“马克昌杯”第七届华中高校法律人职场精英挑战赛个人荣誉（取得各赛段个人奖项）*3
3.优秀学生奖学金一等奖*3
4.第三十届博文杯结项主持人*2
5.2019年大创 国家级立项 主持人：2分
6.中南财经政法大学第五届模拟会见当事人大赛季军*1
7.五四表彰校级优秀共青团员*1</v>
          </cell>
          <cell r="E41" t="str">
            <v xml:space="preserve">
3.优秀学生奖学金一等奖*3
7.五四表彰校级优秀共青团员*1</v>
          </cell>
          <cell r="F41">
            <v>4</v>
          </cell>
          <cell r="G41">
            <v>91.11</v>
          </cell>
          <cell r="H41">
            <v>78.043499999999995</v>
          </cell>
          <cell r="I41">
            <v>589</v>
          </cell>
          <cell r="J41">
            <v>498</v>
          </cell>
        </row>
        <row r="42">
          <cell r="C42" t="str">
            <v>娄逸骅</v>
          </cell>
          <cell r="D42" t="str">
            <v>总分：9分
1、优秀学生奖学金一等奖*3
2、优秀学生奖学金二等奖*2
3、国家级“大创”立项（主要成员）*2
4、评优评先三好学生*1
5、评优评选三好学生*1
6、法制与经济独撰一篇
7、法制博览独撰一篇</v>
          </cell>
          <cell r="E42" t="str">
            <v xml:space="preserve">1、优秀学生奖学金一等奖*3
2、优秀学生奖学金二等奖*2
</v>
          </cell>
          <cell r="F42">
            <v>5</v>
          </cell>
          <cell r="G42">
            <v>90.9</v>
          </cell>
          <cell r="H42">
            <v>78.015000000000001</v>
          </cell>
          <cell r="I42">
            <v>597</v>
          </cell>
          <cell r="J42">
            <v>570</v>
          </cell>
        </row>
        <row r="43">
          <cell r="C43" t="str">
            <v>李泓燕</v>
          </cell>
          <cell r="D43" t="str">
            <v>总分：31.5分
1.第十三届“红十字”国际人道法模拟法庭竞赛全国一等奖+7分；
2.第十二届“红十字”国际人道法模拟法庭竞赛全国最佳书状奖+7分；
3.第十二届“红十字”国际人道法模拟法庭竞赛全国二等奖+1分；
4.第九届中国社会公共安全论坛录用学术论文《论城市武装冲突的内在衍生后果》+5分；
5.第四届“互联网+”创新创业大赛初赛优秀奖+1.5分；
6.2018-2019学年优秀学生一等奖学金+3分；
7.2017-2018学年优秀学生二等奖学金+2分；
8.2018-2019学年五四表彰校级优秀学生干部+1分；
9.2017-2018学年五四表彰校级优秀共青团员+1分；
10.2018年“外研社杯”全国英语阅读大赛初赛二等奖+1.5分；
11.2019年“外研社杯”全国英语阅读大赛初赛二等奖+1.5分</v>
          </cell>
          <cell r="E43" t="str">
            <v xml:space="preserve">
2.第十二届“红十字”国际人道法模拟法庭竞赛全国最佳书状奖+1.5分；
6.2018-2019学年优秀学生一等奖学金+3分；
7.2017-2018学年优秀学生二等奖学金+2分；
8.2018-2019学年五四表彰校级优秀学生干部+1分；
10.2018年“外研社杯”全国英语阅读大赛初赛二等奖+1.5分；
11.2019年“外研社杯”全国英语阅读大赛初赛二等奖+1.5分</v>
          </cell>
          <cell r="F43">
            <v>10.5</v>
          </cell>
          <cell r="G43">
            <v>89.9</v>
          </cell>
          <cell r="H43">
            <v>77.990000000000009</v>
          </cell>
          <cell r="I43">
            <v>612</v>
          </cell>
          <cell r="J43">
            <v>545</v>
          </cell>
        </row>
        <row r="44">
          <cell r="C44" t="str">
            <v>王佳慧</v>
          </cell>
          <cell r="D44" t="str">
            <v>总分：6.5
1、校团委“五四表彰”模范团干*1.5
2、优秀学生奖学金一等奖*3
3、优秀学生奖学金二等奖*2</v>
          </cell>
          <cell r="E44" t="str">
            <v>1、校团委“五四表彰”模范团干*1.5
2、优秀学生奖学金一等奖*3
3、优秀学生奖学金二等奖*2</v>
          </cell>
          <cell r="F44">
            <v>6.5</v>
          </cell>
          <cell r="G44">
            <v>90.59</v>
          </cell>
          <cell r="H44">
            <v>77.976500000000001</v>
          </cell>
          <cell r="I44">
            <v>588</v>
          </cell>
          <cell r="J44">
            <v>583</v>
          </cell>
        </row>
        <row r="45">
          <cell r="C45" t="str">
            <v>周心怡</v>
          </cell>
          <cell r="D45" t="str">
            <v>总分10.5
1、2017-2018学年 优秀学生奖学金一等奖 +3分
2、2018-2019学年 优秀学生奖学金二等奖 +2分
3、2019-2020学年 优秀共青团员 +1分
4、2019-2020学年 优秀志愿者 +0.5分
5、2018-2019学年 校党委表彰优秀学生通讯员 +1分
6、校第六届“持鸣中南”主持人大赛三等奖 +0.5分
7、雅思6.5分证书 +2.5分（参考外语类竞赛国家级优秀奖）</v>
          </cell>
          <cell r="E45" t="str">
            <v xml:space="preserve">1、2017-2018学年 优秀学生奖学金一等奖 +3分
2、2018-2019学年 优秀学生奖学金二等奖 +2分
3、2019-2020学年 优秀共青团员 +1分
</v>
          </cell>
          <cell r="F45">
            <v>6</v>
          </cell>
          <cell r="G45">
            <v>90.67</v>
          </cell>
          <cell r="H45">
            <v>77.969500000000011</v>
          </cell>
          <cell r="I45">
            <v>591</v>
          </cell>
          <cell r="J45">
            <v>520</v>
          </cell>
        </row>
        <row r="46">
          <cell r="C46" t="str">
            <v>杨云婷</v>
          </cell>
          <cell r="D46" t="str">
            <v>总分：6
1.第27届博文主持结项+2
2.2017-2018优秀大学生奖学金二等奖+2
3.2018-2019优秀大学生奖学金二等奖+2</v>
          </cell>
          <cell r="E46" t="str">
            <v>1.第27届博文主持结项+2
2.2017-2018优秀大学生奖学金二等奖+2
3.2018-2019优秀大学生奖学金二等奖+2</v>
          </cell>
          <cell r="F46">
            <v>6</v>
          </cell>
          <cell r="G46">
            <v>90.62</v>
          </cell>
          <cell r="H46">
            <v>77.927000000000007</v>
          </cell>
          <cell r="I46">
            <v>585</v>
          </cell>
          <cell r="J46">
            <v>446</v>
          </cell>
        </row>
        <row r="47">
          <cell r="C47" t="str">
            <v>刘紫薇</v>
          </cell>
          <cell r="D47" t="str">
            <v>总分；4.5分
1.2017-2018学年优秀学生奖学金二等奖 +2分；
2.2018-2019学年优秀学生奖学金二等奖 +2分；
3.2018-2019学年优秀志愿者 +0.5分</v>
          </cell>
          <cell r="E47" t="str">
            <v>总分；4.5分
1.2017-2018学年优秀学生奖学金二等奖 +2分；
2.2018-2019学年优秀学生奖学金二等奖 +2分；
3.2018-2019学年优秀志愿者 +0.5分</v>
          </cell>
          <cell r="F47" t="str">
            <v>4.5</v>
          </cell>
          <cell r="G47">
            <v>90.87</v>
          </cell>
          <cell r="H47">
            <v>77.914500000000004</v>
          </cell>
          <cell r="I47">
            <v>555</v>
          </cell>
          <cell r="J47">
            <v>511</v>
          </cell>
        </row>
        <row r="48">
          <cell r="C48" t="str">
            <v>宋炜委</v>
          </cell>
          <cell r="D48" t="str">
            <v>总分5.5分 1、优秀学生奖学金一等奖*3
2、优秀学生奖学金二等奖*2
3、校团委“五四表彰”优秀志愿者*0.5</v>
          </cell>
          <cell r="E48" t="str">
            <v>1、优秀学生奖学金一等奖*3
2、优秀学生奖学金二等奖*2
3、校团委“五四表彰”优秀志愿者*0.5</v>
          </cell>
          <cell r="F48">
            <v>5.5</v>
          </cell>
          <cell r="G48">
            <v>90.69</v>
          </cell>
          <cell r="H48">
            <v>77.911500000000004</v>
          </cell>
          <cell r="I48">
            <v>555</v>
          </cell>
          <cell r="J48">
            <v>468</v>
          </cell>
        </row>
        <row r="49">
          <cell r="C49" t="str">
            <v>王楠</v>
          </cell>
          <cell r="D49" t="str">
            <v>总分：6.5
1、校团委“五四表彰”优秀志愿者*0.5
2、优秀学生奖学金一等奖*3
3、优秀学生奖学金一等奖*3</v>
          </cell>
          <cell r="E49" t="str">
            <v>1、校团委“五四表彰”优秀志愿者*0.5
2、优秀学生奖学金一等奖*3
3、优秀学生奖学金一等奖*3</v>
          </cell>
          <cell r="F49">
            <v>6.5</v>
          </cell>
          <cell r="G49">
            <v>90.48</v>
          </cell>
          <cell r="H49">
            <v>77.882999999999996</v>
          </cell>
          <cell r="I49">
            <v>488</v>
          </cell>
          <cell r="J49">
            <v>466</v>
          </cell>
        </row>
        <row r="50">
          <cell r="C50" t="str">
            <v>田琼戈</v>
          </cell>
          <cell r="D50" t="str">
            <v>总分：6.5分（目前确定的）
1.2017-2018国家励志奖学金 +1.5分；
2.2018-2019优秀学生奖学金一等奖 +3分；
3.2018-2019校级五四表彰优秀学生干部 +1分；
4.2019-2020校级五四表彰优秀共青团员 +1分；
5.2019-2020校级五四表彰优秀志愿者（军运会）
6.中南财经政法大学2017年运动会优秀运动员
7.武汉军运会优秀赛会志愿者
8.2017年中南财经政法大学新生杯篮球联赛第二名
9.2017年中南财经政法大学运动会体育竞赛女子100米第三名
10.2017年中南财经政法大学运动会体育竞赛女子200米第四名
11.中南财经政法大学运动会体育竞赛体育道德风尚奖</v>
          </cell>
          <cell r="E50" t="str">
            <v xml:space="preserve">1.2017-2018国家励志奖学金 +1.5分；
2.2018-2019优秀学生奖学金一等奖 +3分；
3.2018-2019校级五四表彰优秀学生干部 +1分；
</v>
          </cell>
          <cell r="F50" t="str">
            <v>5.5</v>
          </cell>
          <cell r="G50">
            <v>90.65</v>
          </cell>
          <cell r="H50">
            <v>77.877500000000012</v>
          </cell>
          <cell r="I50">
            <v>566</v>
          </cell>
          <cell r="J50">
            <v>581</v>
          </cell>
        </row>
        <row r="51">
          <cell r="C51" t="str">
            <v>顾佳羽</v>
          </cell>
          <cell r="D51" t="str">
            <v>总分：10.5分
1、优秀学生奖学金（三等奖）*1
2、优秀学生奖学金（二等奖）*2
3、19-20“五四表彰”优秀共青团员*1
4、18-19“”五四表彰”优秀学生干部*1
5、湖北省英语翻译大赛二等奖*2.5
6、“济世杯”国家公务员考试精英挑战赛亚军*1
7、2019年大学生创新创业项目国家级立项（主要成员）*1
8、第三十届博文杯校级立项（主要成员）*1</v>
          </cell>
          <cell r="E51" t="str">
            <v xml:space="preserve">1、优秀学生奖学金（三等奖）*1
2、优秀学生奖学金（二等奖）*2
3、19-20“五四表彰”优秀共青团员*1
4、湖北省英语翻译大赛二等奖*2.5
</v>
          </cell>
          <cell r="F51">
            <v>6.5</v>
          </cell>
          <cell r="G51">
            <v>90.47</v>
          </cell>
          <cell r="H51">
            <v>77.874499999999998</v>
          </cell>
          <cell r="I51">
            <v>657</v>
          </cell>
          <cell r="J51">
            <v>587</v>
          </cell>
        </row>
        <row r="52">
          <cell r="C52" t="str">
            <v>张倩</v>
          </cell>
          <cell r="D52" t="str">
            <v>总分:7分
1.2018-2019优秀学生奖学金（一等奖）＋3分
2.2017-2018优秀学生奖学金（二等奖）＋2分
3.校团委“五四表彰”优秀共青团员＋1分
4.“博文杯”结项未获奖 主要成员＋1分</v>
          </cell>
          <cell r="E52" t="str">
            <v xml:space="preserve">
1.2018-2019优秀学生奖学金（一等奖）＋3分
2.2017-2018优秀学生奖学金（二等奖）＋2分
3.校团委“五四表彰”优秀共青团员＋1分
4.“博文杯”结项未获奖 主要成员＋1分</v>
          </cell>
          <cell r="F52">
            <v>7</v>
          </cell>
          <cell r="G52">
            <v>90.37</v>
          </cell>
          <cell r="H52">
            <v>77.864499999999992</v>
          </cell>
          <cell r="I52">
            <v>633</v>
          </cell>
          <cell r="J52">
            <v>568</v>
          </cell>
        </row>
        <row r="53">
          <cell r="C53" t="str">
            <v>王艳伟</v>
          </cell>
          <cell r="D53" t="str">
            <v>总分：17
1.第二十九届“博文杯”大学生百项实证创新基金项目三等奖主要成员*1.5
2.第三十届“博文杯”大学生百项实证创新基金项目校级立项主要成员*1
3.2019大学生创新创业训练项目校级立项主持人*2
4.2019年“普译奖”全国大学生英语写作大赛一等奖*3
5.2017—2018“五四”综合表彰优秀志愿者*0.5 
6.2018—2019“五四”综合表彰优秀志愿者*0.5 
7.2019—2020“五四”综合表彰优秀共青团员*1 
8.2017—2018年度国家励志奖学金*1.5 
9.2018—2019年度优秀学生一等奖学金*3 
10.第34届武汉国际楚才作文竞赛二等奖*2 
11.“2018职业素养个人风采演讲大赛”二等奖*1</v>
          </cell>
          <cell r="E53" t="str">
            <v xml:space="preserve">
1.第二十九届“博文杯”大学生百项实证创新基金项目三等奖主要成员*1.5
7.2019—2020“五四”综合表彰优秀共青团员*1 
8.2017—2018年度国家励志奖学金*1.5 
9.2018—2019年度优秀学生一等奖学金*3 
</v>
          </cell>
          <cell r="F53">
            <v>7</v>
          </cell>
          <cell r="G53">
            <v>90.34</v>
          </cell>
          <cell r="H53">
            <v>77.838999999999999</v>
          </cell>
          <cell r="I53">
            <v>522</v>
          </cell>
          <cell r="J53">
            <v>450</v>
          </cell>
        </row>
        <row r="54">
          <cell r="C54" t="str">
            <v>戴慧娴</v>
          </cell>
          <cell r="D54" t="str">
            <v>总分：25分
1.校级“博文杯”科研结项主要成员×2 +2分
2.国家级“大创”立项主要成员×2 +2分
3.中国WTO模拟法庭竞赛三等奖 +3分
4.全国大学生模拟法庭竞赛三等奖 +3分
5.“希贤杯”系列竞赛“思辩中南”辩论赛一等奖 +2分
6.“济世杯”之国家公务员考试精英挑战赛冠军 +2分
7.优秀学生一等奖学金 +3分
8.优秀学生二等奖学金 +2分
9.校团委“五四”优秀学生干部 +1分
10.全国大学生英语竞赛三等奖 +4分
11.武汉市法律文书大赛第三名（季军） +1分</v>
          </cell>
          <cell r="E54" t="str">
            <v xml:space="preserve">
1.校级“博文杯”科研结项主要成员×2 +2分
7.优秀学生一等奖学金 +3分
8.优秀学生二等奖学金 +2分
9.校团委“五四”优秀学生干部 +1分
10.全国大学生英语竞赛三等奖 +4分
</v>
          </cell>
          <cell r="F54">
            <v>12</v>
          </cell>
          <cell r="G54">
            <v>89.38</v>
          </cell>
          <cell r="H54">
            <v>77.772999999999996</v>
          </cell>
          <cell r="I54">
            <v>561</v>
          </cell>
          <cell r="J54">
            <v>583</v>
          </cell>
        </row>
        <row r="55">
          <cell r="C55" t="str">
            <v>张蔚</v>
          </cell>
          <cell r="D55" t="str">
            <v>总分：9.5
1.五四表彰优秀团员*1
2.优秀学生奖学金二等奖*2
3.优秀学生奖学金二等奖*2
4.大创国家级结项“良”主持人*4.5
5.大创国家级立项主要成员*？</v>
          </cell>
          <cell r="E55" t="str">
            <v>1.五四表彰优秀团员*1
2.优秀学生奖学金二等奖*2
3.优秀学生奖学金二等奖*2
4.大创国家级结项“良”主持人*4.5</v>
          </cell>
          <cell r="F55">
            <v>9.5</v>
          </cell>
          <cell r="G55">
            <v>89.82</v>
          </cell>
          <cell r="H55">
            <v>77.771999999999991</v>
          </cell>
          <cell r="I55">
            <v>509</v>
          </cell>
          <cell r="J55">
            <v>506</v>
          </cell>
        </row>
        <row r="56">
          <cell r="C56" t="str">
            <v>颜雅婷</v>
          </cell>
          <cell r="D56" t="str">
            <v>总分：3分
1.优秀学生奖学金二等奖 +2分；
2.优秀学生奖学金三等奖 +1分；</v>
          </cell>
          <cell r="E56" t="str">
            <v>总分：3分
1.优秀学生奖学金二等奖 +2分；
2.优秀学生奖学金三等奖 +1分；</v>
          </cell>
          <cell r="F56" t="str">
            <v>3</v>
          </cell>
          <cell r="G56">
            <v>90.94</v>
          </cell>
          <cell r="H56">
            <v>77.748999999999995</v>
          </cell>
          <cell r="I56">
            <v>537</v>
          </cell>
          <cell r="J56">
            <v>466</v>
          </cell>
        </row>
        <row r="57">
          <cell r="C57" t="str">
            <v>安芸</v>
          </cell>
          <cell r="D57" t="str">
            <v>总分: 6
1、校团委“五四表彰”优秀团员*1
2、优秀学生奖学金一等奖*3
3、优秀学生奖学金二等奖*2</v>
          </cell>
          <cell r="E57" t="str">
            <v>1、校团委“五四表彰”优秀团员*1
2、优秀学生奖学金一等奖*3
3、优秀学生奖学金二等奖*2</v>
          </cell>
          <cell r="F57">
            <v>6</v>
          </cell>
          <cell r="G57">
            <v>90.39</v>
          </cell>
          <cell r="H57">
            <v>77.731500000000011</v>
          </cell>
          <cell r="I57">
            <v>598</v>
          </cell>
          <cell r="J57">
            <v>453</v>
          </cell>
        </row>
        <row r="58">
          <cell r="C58" t="str">
            <v>王恬恬</v>
          </cell>
          <cell r="D58" t="str">
            <v>总分：4分
1、2017-2018学年优秀学生奖学金二等奖*2
2、2018-2019学年优秀学生奖学金二等奖*2</v>
          </cell>
          <cell r="E58" t="str">
            <v>1、2017-2018学年优秀学生奖学金二等奖*2
2、2018-2019学年优秀学生奖学金二等奖*2</v>
          </cell>
          <cell r="F58">
            <v>4</v>
          </cell>
          <cell r="G58">
            <v>90.63</v>
          </cell>
          <cell r="H58">
            <v>77.635499999999993</v>
          </cell>
          <cell r="I58">
            <v>662</v>
          </cell>
          <cell r="J58">
            <v>686</v>
          </cell>
        </row>
        <row r="59">
          <cell r="C59" t="str">
            <v>黄雅丽</v>
          </cell>
          <cell r="D59" t="str">
            <v>总分：7分
1.2019-2020学年“五四表彰”模范团干 +1.5分；
2.2018-2019学年“五四表彰”优秀志愿者+0.5分；
3.2018-2019学年优秀学生奖学金一等奖 +3分；
4.2017-2018学年优秀学生奖学金二等奖 +2分.</v>
          </cell>
          <cell r="E59" t="str">
            <v>1.2019-2020学年“五四表彰”模范团干 +1.5分；
2.2018-2019学年优秀学生奖学金一等奖 +3分；
3.2017-2018学年优秀学生奖学金二等奖 +2分.</v>
          </cell>
          <cell r="F59">
            <v>6.5</v>
          </cell>
          <cell r="G59">
            <v>90.03</v>
          </cell>
          <cell r="H59">
            <v>77.500499999999988</v>
          </cell>
          <cell r="I59">
            <v>578</v>
          </cell>
          <cell r="J59">
            <v>497</v>
          </cell>
        </row>
        <row r="60">
          <cell r="C60" t="str">
            <v>唐可儿</v>
          </cell>
          <cell r="D60" t="str">
            <v>总分3分
1、2017-2018优秀学生奖学金三等奖+1
2、2018-2019优秀学生奖学金二等奖+2</v>
          </cell>
          <cell r="E60" t="str">
            <v>1、2017-2018优秀学生奖学金三等奖+1
2、2018-2019优秀学生奖学金二等奖+2</v>
          </cell>
          <cell r="F60">
            <v>3</v>
          </cell>
          <cell r="G60">
            <v>90.64</v>
          </cell>
          <cell r="H60">
            <v>77.494</v>
          </cell>
          <cell r="I60">
            <v>597</v>
          </cell>
          <cell r="J60">
            <v>548</v>
          </cell>
        </row>
        <row r="61">
          <cell r="C61" t="str">
            <v>谢莉宁</v>
          </cell>
          <cell r="D61" t="str">
            <v>总分：11分
1.第26届湖北省翻译大赛笔译（非专业英语A组）初赛优胜奖  +1分
2.WIPO学院DL101课程结业证  +2分
3.2017至2018年度优秀学生奖学金二等奖 +2分
4.2018至2019年度优秀学生奖学金二等奖 + 2分
5.2019年大学生创新创业大赛国家级立项（项目主持人）（已提交结项申报）+2分
6、2018年中南财经政法大学“济世杯”职业生涯规划大赛优秀奖  +1分
7、中南财经政法大学第二届法律实践技能大赛——基于LETS小组三等奖  +1分</v>
          </cell>
          <cell r="E61" t="str">
            <v xml:space="preserve">
1.第26届湖北省翻译大赛笔译（非专业英语A组）初赛优胜奖  +0.5分
3.2017至2018年度优秀学生奖学金二等奖 +2分
4.2018至2019年度优秀学生奖学金二等奖 + 2分
</v>
          </cell>
          <cell r="F61">
            <v>4.5</v>
          </cell>
          <cell r="G61">
            <v>90.32</v>
          </cell>
          <cell r="H61">
            <v>77.446999999999989</v>
          </cell>
          <cell r="I61">
            <v>568</v>
          </cell>
          <cell r="J61">
            <v>590</v>
          </cell>
        </row>
        <row r="62">
          <cell r="C62" t="str">
            <v>张齐钰</v>
          </cell>
          <cell r="D62" t="str">
            <v>总分：9分
1.优秀学生奖学金二等奖*2
2.优秀学生奖学金二等奖*2
3.第28届“博文杯”大学生百项实证创新项目一等奖主要成员*2
4.第27届“博文杯”大学生百项实证创新项目结项主要成员*1
5.2019年大学生创新创业训练计划项目国家级立项主要成员*2</v>
          </cell>
          <cell r="E62" t="str">
            <v>1.优秀学生奖学金二等奖*2
2.优秀学生奖学金二等奖*2
3.第28届“博文杯”大学生百项实证创新项目一等奖主要成员*2
4.第27届“博文杯”大学生百项实证创新项目结项主要成员*1</v>
          </cell>
          <cell r="F62">
            <v>7</v>
          </cell>
          <cell r="G62">
            <v>89.86</v>
          </cell>
          <cell r="H62">
            <v>77.430999999999997</v>
          </cell>
          <cell r="I62">
            <v>596</v>
          </cell>
          <cell r="J62">
            <v>534</v>
          </cell>
        </row>
        <row r="63">
          <cell r="C63" t="str">
            <v>杨欣悦</v>
          </cell>
          <cell r="D63" t="str">
            <v>总分21.5
1.国家级大学生创新性实验计划项目结项三等奖主持人+8 
2.中南财经政法大学博文杯大学生百项实证创新基金项目结项三等奖主要成员+1.5 
3.中南财经政法大学网络安全征文比赛三等奖+1 
4.“普译奖”全国大学生英语翻译大赛优秀奖+2.5 
5.“普译奖”全国大学生英语写作大赛优秀奖+2.5 
6.独撰发表论文于《法制宣传资料》2020年第8期（国内统一刊号：CN 11-4124/C，国际标准刊号：ISSN 1005-4306） 
7.2019年校团委“五四表彰”优秀志愿者+0.5 
8.2020年校团委“五四表彰”优秀志愿者+0.5 
9.2018年优秀学生奖学金二等奖+2 
10.2019年优秀学生奖学金二等奖+2 
11.中南财经政法大学“在商言商”商务谈判大赛二等奖+1</v>
          </cell>
          <cell r="E63" t="str">
            <v xml:space="preserve">
1.国家级大学生创新性实验计划项目结项三等奖主持人+4
2.中南财经政法大学博文杯大学生百项实证创新基金项目结项未获奖主要成员+1
7.2019年校团委“五四表彰”优秀志愿者+0.5 
9.2018年优秀学生奖学金二等奖+2 
10.2019年优秀学生奖学金二等奖+2 
</v>
          </cell>
          <cell r="F63">
            <v>9.5</v>
          </cell>
          <cell r="G63">
            <v>89.37</v>
          </cell>
          <cell r="H63">
            <v>77.389499999999998</v>
          </cell>
          <cell r="I63">
            <v>589</v>
          </cell>
          <cell r="J63">
            <v>552</v>
          </cell>
        </row>
        <row r="64">
          <cell r="C64" t="str">
            <v>王蕾</v>
          </cell>
          <cell r="D64" t="str">
            <v>总分：2.5
 1、国家励志奖学金*1.5
2、优秀学生奖学金三等奖*1</v>
          </cell>
          <cell r="E64" t="str">
            <v>1、国家励志奖学金*1.5
2、优秀学生奖学金三等奖*1</v>
          </cell>
          <cell r="F64">
            <v>2.5</v>
          </cell>
          <cell r="G64">
            <v>90.53</v>
          </cell>
          <cell r="H64">
            <v>77.325500000000005</v>
          </cell>
          <cell r="I64">
            <v>635</v>
          </cell>
          <cell r="J64">
            <v>618</v>
          </cell>
        </row>
        <row r="65">
          <cell r="C65" t="str">
            <v>施洁</v>
          </cell>
          <cell r="D65" t="str">
            <v>总分: 5分
1、2017-2018优秀学生奖学金二等奖*2
2、2018-2019优秀学生奖学金二等奖*2
3、2018.5 优秀共青团员*1</v>
          </cell>
          <cell r="E65" t="str">
            <v>1、2017-2018优秀学生奖学金二等奖*2
2、2018-2019优秀学生奖学金二等奖*2
3、2018.5 优秀共青团员*1</v>
          </cell>
          <cell r="F65">
            <v>5</v>
          </cell>
          <cell r="G65">
            <v>90.06</v>
          </cell>
          <cell r="H65">
            <v>77.301000000000002</v>
          </cell>
          <cell r="I65">
            <v>600</v>
          </cell>
          <cell r="J65">
            <v>529</v>
          </cell>
        </row>
        <row r="66">
          <cell r="C66" t="str">
            <v>廖千树</v>
          </cell>
          <cell r="D66" t="str">
            <v>总分16.75
1、优秀学生奖学金一等奖*3
2、优秀学生奖学金二等奖*2
3、第29届博文杯结项二等奖（主要成员）*1.75
4、校团委“五四表彰”优秀共青团员*1
5、国家级“大创”立项（主持人）*3
6、“普译奖”全国大学生写作比赛决赛三等奖*2
7、第30届博文杯校级立项（主要成员）*1
8、湖北省大学生艺术节甲组一等奖（团体）*3
9、第34届武汉国际楚才作文竞赛三等奖*？
10、百生讲坛三等奖；
11、两届校运会拔河团体第一名；</v>
          </cell>
          <cell r="E66" t="str">
            <v xml:space="preserve">
1、优秀学生奖学金一等奖*3
2、优秀学生奖学金二等奖*2
3、第29届博文杯结项二等奖（主要成员）*1.75
4、校团委“五四表彰”优秀共青团员*1
</v>
          </cell>
          <cell r="F66">
            <v>7.75</v>
          </cell>
          <cell r="G66">
            <v>89.56</v>
          </cell>
          <cell r="H66">
            <v>77.288499999999999</v>
          </cell>
          <cell r="I66">
            <v>549</v>
          </cell>
          <cell r="J66">
            <v>474</v>
          </cell>
        </row>
        <row r="67">
          <cell r="C67" t="str">
            <v>文思宇</v>
          </cell>
          <cell r="D67" t="str">
            <v>总分：10.5
1.第二十九届博文杯校级三等奖（主持人）+3分
2.2019-2020学年校团委“五四表彰”校级模范团干 +1.5分
3.2018-2019优秀学生奖学金二等奖 +2分
4.2018-2019学年校团委“五四表彰”校级优秀学生干部 +1分
5.2017-2018年度中行奖学金（排名高于一等奖学金，15/736） +3分</v>
          </cell>
          <cell r="E67" t="str">
            <v xml:space="preserve">1.第二十九届博文杯校级三等奖（主持人）+3分
2.2019-2020学年校团委“五四表彰”校级模范团干 +1.5分
3.2018-2019优秀学生奖学金二等奖 +2分
</v>
          </cell>
          <cell r="F67">
            <v>6.5</v>
          </cell>
          <cell r="G67">
            <v>89.75</v>
          </cell>
          <cell r="H67">
            <v>77.262499999999989</v>
          </cell>
          <cell r="I67">
            <v>566</v>
          </cell>
          <cell r="J67">
            <v>538</v>
          </cell>
        </row>
        <row r="68">
          <cell r="C68" t="str">
            <v>轩志豪</v>
          </cell>
          <cell r="D68" t="str">
            <v>总分:11.5分
1.国家励志奖学金*1.5
2.优秀学生奖学金三等奖*1
3.博文杯项目结项（主要成员）*1
4.国家版权局第十一届全国大学生版权征文大赛三等奖*8</v>
          </cell>
          <cell r="E68" t="str">
            <v xml:space="preserve">
1.国家励志奖学金*1.5
2.优秀学生奖学金三等奖*1
3.博文杯项目结项（主要成员）*1
4.国家版权局第十一届全国大学生版权征文大赛三等奖*8</v>
          </cell>
          <cell r="F68">
            <v>11.5</v>
          </cell>
          <cell r="G68">
            <v>88.86</v>
          </cell>
          <cell r="H68">
            <v>77.255999999999986</v>
          </cell>
          <cell r="I68">
            <v>600</v>
          </cell>
          <cell r="J68">
            <v>464</v>
          </cell>
        </row>
        <row r="69">
          <cell r="C69" t="str">
            <v>李蔓</v>
          </cell>
          <cell r="D69" t="str">
            <v>总分：6分 1、博文杯结项*1
2、优秀学生一等奖学金*3
3、优秀学生二等奖学金*2</v>
          </cell>
          <cell r="E69" t="str">
            <v>1、博文杯结项*1
2、优秀学生一等奖学金*3
3、优秀学生二等奖学金*2</v>
          </cell>
          <cell r="F69">
            <v>6</v>
          </cell>
          <cell r="G69">
            <v>89.75</v>
          </cell>
          <cell r="H69">
            <v>77.1875</v>
          </cell>
          <cell r="I69">
            <v>557</v>
          </cell>
          <cell r="J69">
            <v>512</v>
          </cell>
        </row>
        <row r="70">
          <cell r="C70" t="str">
            <v>林海薇</v>
          </cell>
          <cell r="D70" t="str">
            <v>总分4分 2017-2018校级奖学金二等奖*2；2018-2019校级奖学金二等奖*2</v>
          </cell>
          <cell r="E70" t="str">
            <v>2017-2018校级奖学金二等奖*2；2018-2019校级奖学金二等奖*2</v>
          </cell>
          <cell r="F70">
            <v>4</v>
          </cell>
          <cell r="G70">
            <v>90.04</v>
          </cell>
          <cell r="H70">
            <v>77.134</v>
          </cell>
          <cell r="I70">
            <v>556</v>
          </cell>
          <cell r="J70">
            <v>537</v>
          </cell>
        </row>
        <row r="71">
          <cell r="C71" t="str">
            <v>阳晨姿</v>
          </cell>
          <cell r="D71" t="str">
            <v>总分：15分
1、2018.11，国家励志奖学金 +1.5分
2、2019.11，国家励志奖学金 +1.5分
3、2020.6,第五届全国学术英语词汇大赛三等奖 +4分
4、2020.5，2020“亿学杯”全国大学生英语词汇及综合能力大赛全国前500强和湖北省第39名 +5.5分
5、2020.6，第四届全国高校商务英语竞赛初赛一等奖、参加决赛 +2.5分</v>
          </cell>
          <cell r="E71" t="str">
            <v xml:space="preserve">
1、2018.11，国家励志奖学金 +1.5分
2、2019.11，国家励志奖学金 +1.5分
</v>
          </cell>
          <cell r="F71">
            <v>3</v>
          </cell>
          <cell r="G71">
            <v>90.21</v>
          </cell>
          <cell r="H71">
            <v>77.128500000000003</v>
          </cell>
          <cell r="I71">
            <v>601</v>
          </cell>
          <cell r="J71">
            <v>602</v>
          </cell>
        </row>
        <row r="72">
          <cell r="C72" t="str">
            <v>吴雯琛</v>
          </cell>
          <cell r="D72" t="str">
            <v>总分：5
1.“博文杯”项目结项（主要成员）
2.“五四”表彰优秀学生干部 
3.优秀学生奖学金（二等奖）
4.优秀学生奖学金（三等奖）</v>
          </cell>
          <cell r="E72" t="str">
            <v>总分：5
1.“博文杯”项目结项（主要成员）
2.“五四”表彰优秀学生干部 
3.优秀学生奖学金（二等奖）
4.优秀学生奖学金（三等奖）</v>
          </cell>
          <cell r="F72">
            <v>5</v>
          </cell>
          <cell r="G72">
            <v>89.82</v>
          </cell>
          <cell r="H72">
            <v>77.096999999999994</v>
          </cell>
          <cell r="I72">
            <v>569</v>
          </cell>
          <cell r="J72">
            <v>541</v>
          </cell>
        </row>
        <row r="73">
          <cell r="C73" t="str">
            <v>刘艺霖</v>
          </cell>
          <cell r="D73" t="str">
            <v>总分：8
1.2018-2019学年优秀学生一等奖学金 +3
2.第27届“博文杯”主持人，结项未获奖 +2
3.2018-2019学年“五四表彰”优秀学生干部 +1
4.2017-2018学年“五四表彰”优秀共青团员 +1
5.2019-2020学年“模拟会见当事人大赛”三等奖（校法援中心主办） +1</v>
          </cell>
          <cell r="E73" t="str">
            <v xml:space="preserve">1.2018-2019学年优秀学生一等奖学金 +3
2.第27届“博文杯”主持人，结项未获奖 +2
3.2018-2019学年“五四表彰”优秀学生干部 +1
</v>
          </cell>
          <cell r="F73">
            <v>6</v>
          </cell>
          <cell r="G73">
            <v>89.62</v>
          </cell>
          <cell r="H73">
            <v>77.077000000000012</v>
          </cell>
          <cell r="I73">
            <v>618</v>
          </cell>
          <cell r="J73">
            <v>564</v>
          </cell>
        </row>
        <row r="74">
          <cell r="C74" t="str">
            <v>余海娇</v>
          </cell>
          <cell r="D74" t="str">
            <v>总分：4
1、2017-2018 国家励志奖学金+1.5
2、2018-2019 国家励志奖学金+1.5
3、第27届博文杯结项+1</v>
          </cell>
          <cell r="E74" t="str">
            <v>1、2017-2018 国家励志奖学金+1.5
2、2018-2019 国家励志奖学金+1.5
3、第27届博文杯结项+1</v>
          </cell>
          <cell r="F74">
            <v>4</v>
          </cell>
          <cell r="G74">
            <v>89.92</v>
          </cell>
          <cell r="H74">
            <v>77.031999999999996</v>
          </cell>
          <cell r="I74">
            <v>542</v>
          </cell>
          <cell r="J74">
            <v>481</v>
          </cell>
        </row>
        <row r="75">
          <cell r="C75" t="str">
            <v>黄雪怡</v>
          </cell>
          <cell r="D75" t="str">
            <v>总分：11
1、第25届湖北省翻译大赛初赛二等奖*1.5
2、第26届湖北省翻译大赛初赛优胜奖*0.5
3、2017至2018年度优秀学生奖学金（二等奖）*2
4、2018至2019年度优秀学生奖学金（二等奖）*2
5、“外研社杯”全国英语阅读大赛校级初赛三等奖*1
6、湖北省大学生艺术节甲组一等奖（团体）*3
7、2018-2019学年寒假社会实践先进个人*1</v>
          </cell>
          <cell r="E75" t="str">
            <v>1、第25届湖北省翻译大赛初赛二等奖*1.5
2、第26届湖北省翻译大赛初赛优胜奖*0.5
3、2017至2018年度优秀学生奖学金（二等奖）*2
4、2018至2019年度优秀学生奖学金（二等奖）*2
5、“外研社杯”全国英语阅读大赛校级初赛三等奖*1</v>
          </cell>
          <cell r="F75">
            <v>7</v>
          </cell>
          <cell r="G75">
            <v>89.32</v>
          </cell>
          <cell r="H75">
            <v>76.971999999999994</v>
          </cell>
          <cell r="I75">
            <v>621</v>
          </cell>
          <cell r="J75">
            <v>521</v>
          </cell>
        </row>
        <row r="76">
          <cell r="C76" t="str">
            <v>张丹丹</v>
          </cell>
          <cell r="D76" t="str">
            <v>总分7.5分
1.2017-2018学年国家励志奖学金 +1.5分；
2.2018-2019学年国家励志奖学金 +1.5分；
3.洪山区大学生志愿服务公益项目大赛优秀奖 *2
4.中南财经政法大学第二十九届博文杯三等奖 *1.5
5.中南财经政法大学第三十届博文杯立项*1
6.2019年大创校级立项</v>
          </cell>
          <cell r="E76" t="str">
            <v xml:space="preserve">1.2017-2018学年国家励志奖学金 +1.5分；
2.2018-2019学年国家励志奖学金 +1.5分；
3.中南财经政法大学第二十九届博文杯三等奖 *1.5
</v>
          </cell>
          <cell r="F76" t="str">
            <v>4.5</v>
          </cell>
          <cell r="G76">
            <v>89.71</v>
          </cell>
          <cell r="H76">
            <v>76.928499999999985</v>
          </cell>
          <cell r="I76">
            <v>525</v>
          </cell>
          <cell r="J76">
            <v>518</v>
          </cell>
        </row>
        <row r="77">
          <cell r="C77" t="str">
            <v>刘木子</v>
          </cell>
          <cell r="D77" t="str">
            <v>总分：3分 
1.2017-2018学年优秀学生三等奖学金 +1分
2.2018-2019学年优秀学生二等奖学金 +2分</v>
          </cell>
          <cell r="E77" t="str">
            <v>1.2017-2018学年优秀学生三等奖学金 +1分
2.2018-2019学年优秀学生二等奖学金 +2分</v>
          </cell>
          <cell r="F77">
            <v>3</v>
          </cell>
          <cell r="G77">
            <v>89.97</v>
          </cell>
          <cell r="H77">
            <v>76.924499999999995</v>
          </cell>
          <cell r="I77">
            <v>548</v>
          </cell>
          <cell r="J77">
            <v>502</v>
          </cell>
        </row>
        <row r="78">
          <cell r="C78" t="str">
            <v>盖逸群</v>
          </cell>
          <cell r="D78" t="str">
            <v>总分：9.25分
1.2018国家级大创结项合格 主要成员*2.75；
2.第二十八届博文杯校级结项 主持人*2 ；
3.2017-2018优秀学生奖学金（二等奖）*2；
4.2018-2019优秀学生奖学金（二等奖）*2 ；
5.五四表彰优秀志愿者*0.5 
6.2019校级大创立项 主要成员*？ 
7. 2017年中南财经政法大学新生杯篮球联赛第八名</v>
          </cell>
          <cell r="E78" t="str">
            <v>1.2018国家级大创结项合格 主要成员*2.75；
2.第二十八届博文杯校级结项 主持人*2 ；
3.2017-2018优秀学生奖学金（二等奖）*2；
4.2018-2019优秀学生奖学金（二等奖）*2 ；
5.五四表彰优秀志愿者*0.5</v>
          </cell>
          <cell r="F78">
            <v>9.25</v>
          </cell>
          <cell r="G78">
            <v>88.8</v>
          </cell>
          <cell r="H78">
            <v>76.867499999999993</v>
          </cell>
          <cell r="I78">
            <v>449</v>
          </cell>
          <cell r="J78">
            <v>484</v>
          </cell>
        </row>
        <row r="79">
          <cell r="C79" t="str">
            <v>李瑾</v>
          </cell>
          <cell r="D79" t="str">
            <v>总分：9 1、优秀学生奖学金二等奖*2
2、优秀学生奖学金三等奖*1
3、大创国家级立项主持人*4
4、大创校级立项成员*2
5、计算机二级：合格</v>
          </cell>
          <cell r="E79" t="str">
            <v xml:space="preserve">1、优秀学生奖学金二等奖*2
2、优秀学生奖学金三等奖*1
</v>
          </cell>
          <cell r="F79">
            <v>3</v>
          </cell>
          <cell r="G79">
            <v>89.84</v>
          </cell>
          <cell r="H79">
            <v>76.814000000000007</v>
          </cell>
          <cell r="I79">
            <v>561</v>
          </cell>
          <cell r="J79">
            <v>510</v>
          </cell>
        </row>
        <row r="80">
          <cell r="C80" t="str">
            <v>沈颂燊</v>
          </cell>
          <cell r="D80" t="str">
            <v>总分：27分
1.第十一届厦门大学“联合信实杯”模拟法庭辩论赛优秀辩手：5分
2.第十四届华语网络辩论赛甲级联赛季军：10分
3.第九届“法理争鸣”湖北高校专业辩论赛优秀组织奖：2分
4.2018年“新生会操”新生辩论赛优胜奖：2分
5.中南财经政法大学法学院第十四届“新生杯”辩论赛亚军：1分
6.国家留学基金委优秀本科生奖学金：5分
7.2018-2019学年中南财经政法大学优秀学生奖学金二等奖：2分</v>
          </cell>
          <cell r="E80" t="str">
            <v xml:space="preserve">
1.第十一届厦门大学“联合信实杯”模拟法庭辩论赛优秀辩手：3分
7.2018-2019学年中南财经政法大学优秀学生奖学金二等奖：2分</v>
          </cell>
          <cell r="F80">
            <v>5</v>
          </cell>
          <cell r="G80">
            <v>89.48</v>
          </cell>
          <cell r="H80">
            <v>76.808000000000007</v>
          </cell>
          <cell r="I80">
            <v>628</v>
          </cell>
          <cell r="J80" t="str">
            <v>无</v>
          </cell>
        </row>
        <row r="81">
          <cell r="C81" t="str">
            <v>刘腾欢</v>
          </cell>
          <cell r="D81" t="str">
            <v>总分：4
1.优秀学生一等奖学金*3
2.“五四”表彰优秀共青团员*1</v>
          </cell>
          <cell r="E81" t="str">
            <v>1.优秀学生一等奖学金*3
2.“五四”表彰优秀共青团员*1</v>
          </cell>
          <cell r="F81">
            <v>4</v>
          </cell>
          <cell r="G81">
            <v>89.58</v>
          </cell>
          <cell r="H81">
            <v>76.742999999999995</v>
          </cell>
          <cell r="I81">
            <v>573</v>
          </cell>
          <cell r="J81" t="str">
            <v>无</v>
          </cell>
        </row>
        <row r="82">
          <cell r="C82" t="str">
            <v>管灵芝</v>
          </cell>
          <cell r="D82" t="str">
            <v>总分:7.5分
1.2017—2018学年国家励志奖学金 1.5
2.2018—2019学年国家励志奖学金 1.5
3.2019年校级大学生创新创业训练项目结项合格 1.5
4.28届博文杯结项 1
5.校级优秀共青团员 1
6.2019年国家级大创立项 1</v>
          </cell>
          <cell r="E82" t="str">
            <v xml:space="preserve">总分:7.5分
1.2017—2018学年国家励志奖学金 1.5
2.2018—2019学年国家励志奖学金 1.5
3.2019年校级大学生创新创业训练项目结项合格 1.5
4.28届博文杯结项 1
5.校级优秀共青团员 1
</v>
          </cell>
          <cell r="F82">
            <v>6.5</v>
          </cell>
          <cell r="G82">
            <v>89.13</v>
          </cell>
          <cell r="H82">
            <v>76.735499999999988</v>
          </cell>
          <cell r="I82">
            <v>495</v>
          </cell>
          <cell r="J82">
            <v>514</v>
          </cell>
        </row>
        <row r="83">
          <cell r="C83" t="str">
            <v>林艺</v>
          </cell>
          <cell r="D83" t="str">
            <v>总分：3.5分
1、湖北省第四届知识产权征文优秀奖 *1
2、校团委“五四表彰”优秀志愿者*0.5
3、优秀学生奖学金（三等奖）*1
4、校级本科新生征文三等奖*1</v>
          </cell>
          <cell r="E83" t="str">
            <v xml:space="preserve">
2、校团委“五四表彰”优秀志愿者*0.5
3、优秀学生奖学金（三等奖）*1
</v>
          </cell>
          <cell r="F83">
            <v>1.5</v>
          </cell>
          <cell r="G83">
            <v>89.96</v>
          </cell>
          <cell r="H83">
            <v>76.690999999999988</v>
          </cell>
          <cell r="I83">
            <v>571</v>
          </cell>
          <cell r="J83">
            <v>570</v>
          </cell>
        </row>
        <row r="84">
          <cell r="C84" t="str">
            <v>张琼</v>
          </cell>
          <cell r="D84" t="str">
            <v>总分：3分
1.2018-2019年度优秀学生奖学金二等奖 +2分；
2.2017-2018年度优秀学生奖学金三等奖 +1分；</v>
          </cell>
          <cell r="E84" t="str">
            <v>总分：3分
1.2018-2019年度优秀学生奖学金二等奖 +2分；
2.2017-2018年度优秀学生奖学金三等奖 +1分；</v>
          </cell>
          <cell r="F84" t="str">
            <v>3</v>
          </cell>
          <cell r="G84">
            <v>89.64</v>
          </cell>
          <cell r="H84">
            <v>76.644000000000005</v>
          </cell>
          <cell r="I84">
            <v>444</v>
          </cell>
          <cell r="J84">
            <v>476</v>
          </cell>
        </row>
        <row r="85">
          <cell r="C85" t="str">
            <v>杨云帆</v>
          </cell>
          <cell r="D85" t="str">
            <v>总分：7.5分
1. 校团委“五四表彰“优秀共青团员+1分
2.2017-2018年度优秀学生奖学金二等奖+2分
3. 2018-2019年度优秀学生奖学金二等奖+2分
4.第二十七届博文杯校级结项（主要成员）+1分
5.第二十八届博文杯校级三等奖（主要成员）+1.5分
6.合著第一作者在《人民司法》发表论文（不知是否能加分）</v>
          </cell>
          <cell r="E85" t="str">
            <v>1. 校团委“五四表彰“优秀共青团员+1分
2.2017-2018年度优秀学生奖学金二等奖+2分
3. 2018-2019年度优秀学生奖学金二等奖+2分
4.第二十七届博文杯校级结项（主要成员）+1分
5.第二十八届博文杯校级三等奖（主要成员）+1.5分</v>
          </cell>
          <cell r="F85">
            <v>7.5</v>
          </cell>
          <cell r="G85">
            <v>88.84</v>
          </cell>
          <cell r="H85">
            <v>76.638999999999996</v>
          </cell>
          <cell r="I85">
            <v>504</v>
          </cell>
          <cell r="J85">
            <v>552</v>
          </cell>
        </row>
        <row r="86">
          <cell r="C86" t="str">
            <v>欧阳颖欣</v>
          </cell>
          <cell r="D86" t="str">
            <v>总分：4分
1、优秀学生奖学金三等奖*1
2、优秀学生奖学金二等奖*2
3、校级科研类结项主要成员*1</v>
          </cell>
          <cell r="E86" t="str">
            <v>1、优秀学生奖学金三等奖*1
2、优秀学生奖学金二等奖*2
3、校级科研类结项主要成员*1</v>
          </cell>
          <cell r="F86">
            <v>4</v>
          </cell>
          <cell r="G86">
            <v>89.44</v>
          </cell>
          <cell r="H86">
            <v>76.623999999999995</v>
          </cell>
          <cell r="I86">
            <v>576</v>
          </cell>
          <cell r="J86">
            <v>551</v>
          </cell>
        </row>
        <row r="87">
          <cell r="C87" t="str">
            <v>王梦茹</v>
          </cell>
          <cell r="D87" t="str">
            <v>总分9.5
1.第二十七届“博文杯”校级二等奖 主持人 3.5分
2.第二十九届“博文杯”结项 主要成员 1分
3.2018-2019年优秀学生奖学金 二等奖 2分
4.2017-2018年优秀学生奖学金 三等奖 1分
5.2019-2020年优秀共青团员 1分
6.第二届法律技能实践大赛——基于LETS 二等奖 1分</v>
          </cell>
          <cell r="E87" t="str">
            <v>1.第二十七届“博文杯”校级二等奖 主持人 3.5分
2.第二十九届“博文杯”结项 主要成员 1分
3.2018-2019年优秀学生奖学金 二等奖 2分
4.2017-2018年优秀学生奖学金 三等奖 1分
5.2019-2020年优秀共青团员 1分</v>
          </cell>
          <cell r="F87">
            <v>8.5</v>
          </cell>
          <cell r="G87">
            <v>88.6</v>
          </cell>
          <cell r="H87">
            <v>76.584999999999994</v>
          </cell>
          <cell r="I87">
            <v>531</v>
          </cell>
          <cell r="J87">
            <v>513</v>
          </cell>
        </row>
        <row r="88">
          <cell r="C88" t="str">
            <v>庾嘉莹</v>
          </cell>
          <cell r="D88" t="str">
            <v>总分：6.5
1.2017-2018年校团委五四表彰优秀学生干部*1
2.2018-2019年校团委五四表彰优秀学生干部*1
3.优秀学生奖学金二等奖（×2）*4
4.“法说青年”法学学科风采系列竞赛-我眼中的民刑宪比赛二等奖*0.5</v>
          </cell>
          <cell r="E88" t="str">
            <v xml:space="preserve">1.2017-2018年校团委五四表彰优秀学生干部*1
2.优秀学生奖学金二等奖*2
</v>
          </cell>
          <cell r="F88">
            <v>3</v>
          </cell>
          <cell r="G88">
            <v>89.56</v>
          </cell>
          <cell r="H88">
            <v>76.576000000000008</v>
          </cell>
          <cell r="I88">
            <v>628</v>
          </cell>
          <cell r="J88">
            <v>630</v>
          </cell>
        </row>
        <row r="89">
          <cell r="C89" t="str">
            <v>韩蕾</v>
          </cell>
          <cell r="D89" t="str">
            <v>总分：4分
1、第五届模拟会见当事人大赛第三名*1
2.第三十届博文杯结项主要成员*1
2、2018-2019学年优秀学生二等奖学金*2</v>
          </cell>
          <cell r="E89" t="str">
            <v>2018-2019学年优秀学生二等奖学金*2</v>
          </cell>
          <cell r="F89">
            <v>2</v>
          </cell>
          <cell r="G89">
            <v>89.72</v>
          </cell>
          <cell r="H89">
            <v>76.561999999999998</v>
          </cell>
          <cell r="I89">
            <v>494</v>
          </cell>
          <cell r="J89">
            <v>487</v>
          </cell>
        </row>
        <row r="90">
          <cell r="C90" t="str">
            <v>温晖蕾</v>
          </cell>
          <cell r="D90" t="str">
            <v>总分：6.5分
1.2017-2018优秀学生奖学金二等奖*2
2.2018-2019优秀学生奖学金二等奖*2
3.五四表彰“模范团干”*1.5
4.五四表彰“优秀学生干部”*1</v>
          </cell>
          <cell r="E90" t="str">
            <v xml:space="preserve">
1.2017-2018优秀学生奖学金二等奖*2
2.2018-2019优秀学生奖学金二等奖*2
3.五四表彰“模范团干”*1.5
</v>
          </cell>
          <cell r="F90">
            <v>5.5</v>
          </cell>
          <cell r="G90">
            <v>89.06</v>
          </cell>
          <cell r="H90">
            <v>76.525999999999996</v>
          </cell>
          <cell r="I90">
            <v>584</v>
          </cell>
          <cell r="J90">
            <v>558</v>
          </cell>
        </row>
        <row r="91">
          <cell r="C91" t="str">
            <v>刘嘉璐</v>
          </cell>
          <cell r="D91" t="str">
            <v>总分5
1.校团委“五四表彰”优秀共青团员*1
2.2017—2018年度校级优秀学生奖学金（二等奖）*2
3.2018—2019年度校级优秀学生奖学金（二等奖）*2</v>
          </cell>
          <cell r="E91" t="str">
            <v>1.校团委“五四表彰”优秀共青团员*1
2.2017—2018年度校级优秀学生奖学金（二等奖）*2
3.2018—2019年度校级优秀学生奖学金（二等奖）*2</v>
          </cell>
          <cell r="F91">
            <v>5</v>
          </cell>
          <cell r="G91">
            <v>89.13</v>
          </cell>
          <cell r="H91">
            <v>76.510499999999993</v>
          </cell>
          <cell r="I91">
            <v>564</v>
          </cell>
          <cell r="J91">
            <v>502</v>
          </cell>
        </row>
        <row r="92">
          <cell r="C92" t="str">
            <v>曲君</v>
          </cell>
          <cell r="D92" t="str">
            <v>总分:4分
1、2017-2018学年国家励志奖学金*1.5
2、2018-2019学年国家励志奖学金*1.5 
3、第30届“博文杯”大学生百项实证创新基金项目未获奖（主要成员）×1</v>
          </cell>
          <cell r="E92" t="str">
            <v xml:space="preserve">
1、2017-2018学年国家励志奖学金*1.5
2、2018-2019学年国家励志奖学金*1.5 
</v>
          </cell>
          <cell r="F92">
            <v>3</v>
          </cell>
          <cell r="G92">
            <v>89.47</v>
          </cell>
          <cell r="H92">
            <v>76.499499999999998</v>
          </cell>
          <cell r="I92">
            <v>551</v>
          </cell>
          <cell r="J92">
            <v>525</v>
          </cell>
        </row>
        <row r="93">
          <cell r="C93" t="str">
            <v>陈东瑜</v>
          </cell>
          <cell r="D93" t="str">
            <v>总分：3分 1、优秀学生奖学金二等奖*2
2、优秀学生奖学金*1</v>
          </cell>
          <cell r="E93" t="str">
            <v>1、优秀学生奖学金二等奖*2
2、优秀学生奖学金*1</v>
          </cell>
          <cell r="F93">
            <v>3</v>
          </cell>
          <cell r="G93">
            <v>89.33</v>
          </cell>
          <cell r="H93">
            <v>76.380499999999998</v>
          </cell>
          <cell r="I93">
            <v>620</v>
          </cell>
          <cell r="J93">
            <v>539</v>
          </cell>
        </row>
        <row r="94">
          <cell r="C94" t="str">
            <v>殷悦</v>
          </cell>
          <cell r="D94" t="str">
            <v>总分：4
1.2018-2019学年优秀学生一等奖学金 +3分
2.第二十七届博文杯校级结项证书 +1分</v>
          </cell>
          <cell r="E94" t="str">
            <v>1.2018-2019学年优秀学生一等奖学金 +3分
2.第二十七届博文杯校级结项证书 +1分</v>
          </cell>
          <cell r="F94">
            <v>4</v>
          </cell>
          <cell r="G94">
            <v>89.15</v>
          </cell>
          <cell r="H94">
            <v>76.377499999999998</v>
          </cell>
          <cell r="I94">
            <v>556</v>
          </cell>
          <cell r="J94">
            <v>577</v>
          </cell>
        </row>
        <row r="95">
          <cell r="C95" t="str">
            <v>张萍</v>
          </cell>
          <cell r="D95" t="str">
            <v>总分：2
1.优秀学生奖学金三等奖＊ 1
2.优秀学生奖学金三等奖＊ 1</v>
          </cell>
          <cell r="E95" t="str">
            <v xml:space="preserve">
1.优秀学生奖学金三等奖＊ 1
2.优秀学生奖学金三等奖＊ 1</v>
          </cell>
          <cell r="F95">
            <v>2</v>
          </cell>
          <cell r="G95">
            <v>89.3</v>
          </cell>
          <cell r="H95">
            <v>76.204999999999998</v>
          </cell>
          <cell r="I95">
            <v>629</v>
          </cell>
          <cell r="J95">
            <v>544</v>
          </cell>
        </row>
        <row r="96">
          <cell r="C96" t="str">
            <v>刘嘉鑫</v>
          </cell>
          <cell r="D96" t="str">
            <v>总分：3分
1、2017-2018优秀学生干部*1
2、2017-2018优秀学生奖学金三等奖*1
3、2018-2019优秀学生奖学金三等奖*1</v>
          </cell>
          <cell r="E96" t="str">
            <v>1、2017-2018优秀学生干部*1
2、2017-2018优秀学生奖学金三等奖*1
3、2018-2019优秀学生奖学金三等奖*1</v>
          </cell>
          <cell r="F96">
            <v>3</v>
          </cell>
          <cell r="G96">
            <v>89.08</v>
          </cell>
          <cell r="H96">
            <v>76.168000000000006</v>
          </cell>
          <cell r="I96">
            <v>565</v>
          </cell>
          <cell r="J96">
            <v>473</v>
          </cell>
        </row>
        <row r="97">
          <cell r="C97" t="str">
            <v>高野</v>
          </cell>
          <cell r="D97" t="str">
            <v>总分：3.5
1、优秀学生奖学金二等奖（2018-2019）*2
2、优秀学生奖学金三等奖（2017-2018）*1
3、校级优秀志愿者*0.5</v>
          </cell>
          <cell r="E97" t="str">
            <v>1、优秀学生奖学金二等奖（2018-2019）*2
2、优秀学生奖学金三等奖（2017-2018）*1
3、校级优秀志愿者*0.5</v>
          </cell>
          <cell r="F97">
            <v>3.5</v>
          </cell>
          <cell r="G97">
            <v>88.86</v>
          </cell>
          <cell r="H97">
            <v>76.055999999999997</v>
          </cell>
          <cell r="I97">
            <v>509</v>
          </cell>
          <cell r="J97">
            <v>509</v>
          </cell>
        </row>
        <row r="98">
          <cell r="C98" t="str">
            <v>张雨昂</v>
          </cell>
          <cell r="D98" t="str">
            <v>总分：3.5分
1.2019-2020学年“五四表彰”优秀志愿者 +0.5分
2.2017-2018学年优秀学生奖学金二等奖 +2分；
3.2018-2019学年优秀学生奖学金三等奖 +1分；</v>
          </cell>
          <cell r="E98" t="str">
            <v>1.2019-2020学年“五四表彰”优秀志愿者 +0.5分
2.2017-2018学年优秀学生奖学金二等奖 +2分；
3.2018-2019学年优秀学生奖学金三等奖 +1分；</v>
          </cell>
          <cell r="F98">
            <v>3.5</v>
          </cell>
          <cell r="G98">
            <v>88.74</v>
          </cell>
          <cell r="H98">
            <v>75.953999999999994</v>
          </cell>
          <cell r="I98">
            <v>578</v>
          </cell>
          <cell r="J98">
            <v>471</v>
          </cell>
        </row>
        <row r="99">
          <cell r="C99" t="str">
            <v>卢泉</v>
          </cell>
          <cell r="D99" t="str">
            <v>总分：4分
1.2017-2018学年优秀学生奖学金二等奖*2
2.2018-2019学年优秀学生奖学金二等奖*2</v>
          </cell>
          <cell r="E99" t="str">
            <v>1.2017-2018学年优秀学生奖学金二等奖*2
2.2018-2019学年优秀学生奖学金二等奖*2</v>
          </cell>
          <cell r="F99">
            <v>4</v>
          </cell>
          <cell r="G99">
            <v>88.65</v>
          </cell>
          <cell r="H99">
            <v>75.952500000000001</v>
          </cell>
          <cell r="I99">
            <v>572</v>
          </cell>
          <cell r="J99">
            <v>557</v>
          </cell>
        </row>
        <row r="100">
          <cell r="C100" t="str">
            <v>黄皓月</v>
          </cell>
          <cell r="D100" t="str">
            <v>总分：7分
1、优秀学生奖学金二等奖*2
2、优秀学生干部*1
3、优秀团员*1
4、优秀志愿者*0.5
5、“我的新生书单”主题征文活动三等奖*1
6、“2018职业素养个人风采演讲大赛”三等奖*1
7、中南财经政法大学学生体育竞赛第六名*0.5</v>
          </cell>
          <cell r="E100" t="str">
            <v xml:space="preserve">1、优秀学生奖学金二等奖*2
2、优秀学生干部*1
</v>
          </cell>
          <cell r="F100">
            <v>3</v>
          </cell>
          <cell r="G100">
            <v>88.74</v>
          </cell>
          <cell r="H100">
            <v>75.878999999999991</v>
          </cell>
          <cell r="I100">
            <v>536</v>
          </cell>
          <cell r="J100">
            <v>438</v>
          </cell>
        </row>
        <row r="101">
          <cell r="C101" t="str">
            <v>陈坤灵</v>
          </cell>
          <cell r="D101" t="str">
            <v>总分：5.5
1.优秀学生奖学金二等奖 2分
2.优秀学生奖学金三等奖 1分
3.校级优秀志愿者 0.5分
4.2019年大学生创新创业项目省级立项（主持人） 2分</v>
          </cell>
          <cell r="E101" t="str">
            <v xml:space="preserve">1.优秀学生奖学金二等奖 2分
2.优秀学生奖学金三等奖 1分
3.校级优秀志愿者 0.5分
</v>
          </cell>
          <cell r="F101">
            <v>3.5</v>
          </cell>
          <cell r="G101">
            <v>88.6</v>
          </cell>
          <cell r="H101">
            <v>75.834999999999994</v>
          </cell>
          <cell r="I101">
            <v>571</v>
          </cell>
          <cell r="J101">
            <v>567</v>
          </cell>
        </row>
        <row r="102">
          <cell r="C102" t="str">
            <v>邹一乾</v>
          </cell>
          <cell r="D102" t="str">
            <v>总分3分
1.2017-2018学年度优秀学生奖学金三等奖+1分
2.2018-2019学年度优秀学生奖学金三等奖+1分
3.五四表彰校级优秀共青团员+1分</v>
          </cell>
          <cell r="E102" t="str">
            <v>总分3分
1.2017-2018学年度优秀学生奖学金三等奖+1分
2.2018-2019学年度优秀学生奖学金三等奖+1分
3.五四表彰校级优秀共青团员+1分</v>
          </cell>
          <cell r="F102" t="str">
            <v>3</v>
          </cell>
          <cell r="G102">
            <v>88.62</v>
          </cell>
          <cell r="H102">
            <v>75.777000000000001</v>
          </cell>
          <cell r="I102">
            <v>617</v>
          </cell>
          <cell r="J102">
            <v>554</v>
          </cell>
        </row>
        <row r="103">
          <cell r="C103" t="str">
            <v>高雅恬</v>
          </cell>
          <cell r="D103" t="str">
            <v>总分：6
1、校团委“五四表彰”模范团干*1.5
2、校团委“五四表彰”优秀共青团员*1
3、校团委“五四表彰”优秀志愿者*0.5
4、优秀学生奖学金二等奖*2
5、优秀学生奖学金三等奖*1</v>
          </cell>
          <cell r="E103" t="str">
            <v>1、校团委“五四表彰”模范团干*1.5
3、优秀学生奖学金二等奖*2
4、优秀学生奖学金三等奖*1</v>
          </cell>
          <cell r="F103">
            <v>4.5</v>
          </cell>
          <cell r="G103">
            <v>88.14</v>
          </cell>
          <cell r="H103">
            <v>75.593999999999994</v>
          </cell>
          <cell r="I103">
            <v>586</v>
          </cell>
          <cell r="J103">
            <v>535</v>
          </cell>
        </row>
        <row r="104">
          <cell r="C104" t="str">
            <v>宋乐乐</v>
          </cell>
          <cell r="D104" t="str">
            <v>总分：3分
1.2017-2018优秀学生奖学金三等奖 1分
2.2018-2019优秀学生奖学金三等奖 1分
3.五四表彰校优秀共青团员 1分</v>
          </cell>
          <cell r="E104" t="str">
            <v>1.2017-2018优秀学生奖学金三等奖 1分
2.2018-2019优秀学生奖学金三等奖 1分
3.五四表彰校优秀共青团员 1分</v>
          </cell>
          <cell r="F104">
            <v>3</v>
          </cell>
          <cell r="G104">
            <v>88.38</v>
          </cell>
          <cell r="H104">
            <v>75.572999999999993</v>
          </cell>
          <cell r="I104">
            <v>569</v>
          </cell>
          <cell r="J104">
            <v>453</v>
          </cell>
        </row>
        <row r="105">
          <cell r="C105" t="str">
            <v>余姝珺</v>
          </cell>
          <cell r="D105" t="str">
            <v>总分：6.75分。
2018-2019校级二等人民奖学金；
2017-2018校级三等人民奖学金；
2018年“五四表彰”院级优秀学生干部；
2019年“五四表彰”院级优秀学生干部；
第29届“博文杯”二等奖。</v>
          </cell>
          <cell r="E105" t="str">
            <v>2018-2019校级二等人民奖学金+2；
2017-2018校级三等人民奖学金+1；
第29届“博文杯”二等奖+1.75。</v>
          </cell>
          <cell r="F105">
            <v>4.75</v>
          </cell>
          <cell r="G105">
            <v>87.94</v>
          </cell>
          <cell r="H105">
            <v>75.461500000000001</v>
          </cell>
          <cell r="I105">
            <v>512</v>
          </cell>
          <cell r="J105">
            <v>490</v>
          </cell>
        </row>
        <row r="106">
          <cell r="C106" t="str">
            <v>杨晓</v>
          </cell>
          <cell r="D106" t="str">
            <v>总分：7
1.2018年湖北省高等学校大学生体育舞蹈、交谊舞锦标赛第三名+2
2.2018年第34届武汉国际楚才作文竞赛三等奖+1
3.2018-2019校团委“五四”表彰 校级“优秀学生干部”+1
4.2017-2018国家励志奖学金+1.5
5.2018-2019国家励志奖学金+1.5</v>
          </cell>
          <cell r="E106" t="str">
            <v>1.2018-2019校团委“五四”表彰 校级“优秀学生干部”+1
2.2017-2018国家励志奖学金+1.5
3.2018-2019国家励志奖学金+1.5</v>
          </cell>
          <cell r="F106">
            <v>4</v>
          </cell>
          <cell r="G106">
            <v>87.89</v>
          </cell>
          <cell r="H106">
            <v>75.3065</v>
          </cell>
          <cell r="I106">
            <v>537</v>
          </cell>
          <cell r="J106">
            <v>467</v>
          </cell>
        </row>
        <row r="107">
          <cell r="C107" t="str">
            <v>曹永锟</v>
          </cell>
          <cell r="D107" t="str">
            <v>总分：3分 1.2017-2018优秀学生三等奖*1 2.2018-2019优秀学生三等奖 *1 3.2018-2019校级优秀共青团员*1 4.2017年新生杯篮球联赛第四名 5.2018年校篮球联赛第一名</v>
          </cell>
          <cell r="E107" t="str">
            <v>1.2017-2018优秀学生三等奖*1 2.2018-2019优秀学生三等奖 *1 3.2018-2019校级优秀共青团员*1</v>
          </cell>
          <cell r="F107">
            <v>3</v>
          </cell>
          <cell r="G107">
            <v>87.55</v>
          </cell>
          <cell r="H107">
            <v>74.867499999999993</v>
          </cell>
          <cell r="I107">
            <v>516</v>
          </cell>
          <cell r="J107">
            <v>464</v>
          </cell>
        </row>
        <row r="108">
          <cell r="C108" t="str">
            <v>伍博阳</v>
          </cell>
          <cell r="D108" t="str">
            <v>总分5.5分：1、中南财经政法大学第二十八届“博文杯”大学生百项实证创新基金项目结项主要成员*1
2、2017-2018学年“五四表彰”优秀志愿者*0.5
3、2017-2018学年优秀学生奖学金二等奖*2
4、2018-2019学年度优秀学生奖学金二等奖*2</v>
          </cell>
          <cell r="E108" t="str">
            <v>1、中南财经政法大学第二十八届“博文杯”大学生百项实证创新基金项目结项主要成员*1
2、2017-2018学年“五四表彰”优秀志愿者*0.5
3、2017-2018学年优秀学生奖学金二等奖*2
4、2018-2019学年度优秀学生奖学金二等奖*2</v>
          </cell>
          <cell r="F108">
            <v>5.5</v>
          </cell>
          <cell r="G108" t="str">
            <v>不符合条件</v>
          </cell>
          <cell r="H108" t="e">
            <v>#VALUE!</v>
          </cell>
          <cell r="I108">
            <v>610</v>
          </cell>
          <cell r="J108">
            <v>519</v>
          </cell>
        </row>
        <row r="109">
          <cell r="C109" t="str">
            <v>张淼鑫</v>
          </cell>
          <cell r="D109" t="str">
            <v>总分：3.5分 优秀学生干部＊ 1
国家励志奖学金（2017-2018）＊ 1.5
优秀学生奖学金三等奖（2018-2019） ＊ 1</v>
          </cell>
          <cell r="E109" t="str">
            <v>国家励志奖学金（2017-2018）＊ 1.5
优秀学生奖学金三等奖（2018-2019） ＊ 1</v>
          </cell>
          <cell r="F109">
            <v>2.5</v>
          </cell>
          <cell r="G109" t="str">
            <v>不符合条件</v>
          </cell>
          <cell r="H109" t="e">
            <v>#VALUE!</v>
          </cell>
          <cell r="I109">
            <v>537</v>
          </cell>
          <cell r="J109">
            <v>454</v>
          </cell>
        </row>
        <row r="110">
          <cell r="C110" t="str">
            <v>黄子腾</v>
          </cell>
          <cell r="D110" t="str">
            <v>总分23.75分
1. 学术论文发表于《新商务周刊》*10
2. 校级优秀学生奖学金二等奖*2
3. 校级优秀学生奖学金三等奖*1
4. 大创项目国家级结项良好（主要成员）*2.75
5. WTO国际模拟法庭比赛三等奖*8</v>
          </cell>
          <cell r="E110" t="str">
            <v xml:space="preserve">
2. 校级优秀学生奖学金二等奖*2
3. 校级优秀学生奖学金三等奖*1
4. 大创项目国家级结项良好（主要成员）*2.75
</v>
          </cell>
          <cell r="F110">
            <v>5.75</v>
          </cell>
          <cell r="G110" t="str">
            <v>不符合条件</v>
          </cell>
          <cell r="H110" t="e">
            <v>#VALUE!</v>
          </cell>
          <cell r="I110">
            <v>534</v>
          </cell>
          <cell r="J110">
            <v>518</v>
          </cell>
        </row>
        <row r="111">
          <cell r="C111" t="str">
            <v>阮子芸</v>
          </cell>
          <cell r="D111" t="str">
            <v>总分：60分
1. 2020曼弗雷德•拉克斯空间法模拟法庭竞赛（亚太赛）亚军 +15分 
2. 中国空间法学会第16届CASC杯国际空间法模拟法庭竞赛(一等奖) +10分
3. 中国空间法学会第16届CASC杯国际空间法模拟法庭竞赛 （优秀辩手）+10分
4. 第七届全国大学生模拟法庭赛 （三等奖） +5分
5. 第七届全国大学生模拟法庭赛 （优秀辩手） +5分
6. 2017-2018学年优秀学生奖学金（一等奖） +3分
7. 2018-2019学年优秀学生奖学金（二等奖） +2分
8. 2018-2019校团委“五四表彰”优秀学生干部 +1分
9. 2017-2018校团委“五四表彰”优秀共青团员 +1分
10. 第27届“博文杯”结项未获奖（主要成员）+1分
11. 第29届“博文杯”结项未获奖（主要成员）+1分
12. 2018年“济世杯”系列之国家公务员考试精英挑战赛（亚军）+1分
13. 2017年中南财经政法大学学生羽毛球比赛 女子双打（第一名）
14. 中南财经政法大学2017年运动会女子一分钟计时跳绳（第一名）</v>
          </cell>
          <cell r="E111" t="str">
            <v xml:space="preserve">
1. 2020曼弗雷德•拉克斯空间法模拟法庭竞赛（亚太赛）亚军（团体第三名，参赛队员三人） +3.3分 
3. 中国空间法学会第16届CASC杯国际空间法模拟法庭竞赛 （优秀辩手）+5分
5. 第七届全国大学生模拟法庭赛 （优秀辩手） +3分
6. 2017-2018学年优秀学生奖学金（一等奖） +3分
7. 2018-2019学年优秀学生奖学金（二等奖） +2分
8. 2018-2019校团委“五四表彰”优秀学生干部 +1分
10. 第27届“博文杯”结项未获奖（主要成员）+1分
11. 第29届“博文杯”结项未获奖（主要成员）+1分
</v>
          </cell>
          <cell r="F111">
            <v>19.3</v>
          </cell>
          <cell r="G111" t="str">
            <v>不符合条件</v>
          </cell>
          <cell r="H111" t="e">
            <v>#VALUE!</v>
          </cell>
          <cell r="I111">
            <v>573</v>
          </cell>
          <cell r="J111">
            <v>523</v>
          </cell>
        </row>
        <row r="112">
          <cell r="C112" t="str">
            <v>郭文雅</v>
          </cell>
          <cell r="D112" t="str">
            <v>总分3分
1.2017-2018学年度优秀学生奖学金三等奖+1分；
2.2018-2019学年度优秀学生奖学金三等奖+1；
3.五四表彰校级优秀共青团员+1</v>
          </cell>
          <cell r="E112" t="str">
            <v>备注：缺材料</v>
          </cell>
          <cell r="F112" t="str">
            <v>0</v>
          </cell>
          <cell r="G112" t="str">
            <v>不符合条件</v>
          </cell>
          <cell r="H112" t="e">
            <v>#VALUE!</v>
          </cell>
          <cell r="I112">
            <v>554</v>
          </cell>
          <cell r="J112">
            <v>474</v>
          </cell>
        </row>
        <row r="113">
          <cell r="C113" t="str">
            <v>李悦珊</v>
          </cell>
          <cell r="D113" t="str">
            <v xml:space="preserve">1、2018杰赛普国际模拟法庭国内赛段一等奖
2、2019杰赛普国际模拟法庭国内赛段二等奖
3、第29届博文杯主要成员结项
4、国家级大创立项主持人
5、省级大创立项主要成员
6、2019“外研社·国才杯”全国英语写作大赛校级初赛二等奖
7、2019“外研社·国才杯”全国英语阅读大赛校级初赛二等奖
8、第26届湖北省翻译大赛初赛一等奖
9、2019第四届全国财经高校大学生法律职业技能大赛一等奖
10、中南财经政法大学第二届法律实践技能大赛二等奖
11、“马克昌杯”第七届华中高校法律人职场精英挑战赛亚军
12、“五四”表彰优秀共青团员
13、优秀学生一等奖学金
14、优秀学生三等奖学金
</v>
          </cell>
          <cell r="G113" t="str">
            <v>不符合特殊人才要求</v>
          </cell>
        </row>
        <row r="118">
          <cell r="C118" t="str">
            <v>姓名</v>
          </cell>
          <cell r="D118" t="str">
            <v>奖励分
（说明：包含所有加分项，奖励总分后列明具体加分项及分值，每人占据一行，不能占据几行单元格然后合并居中，Alt+回车键为单元格内换行的方式）</v>
          </cell>
          <cell r="E118" t="str">
            <v>审核后确定奖励分</v>
          </cell>
          <cell r="F118" t="str">
            <v>加分分值</v>
          </cell>
          <cell r="G118" t="str">
            <v>前六学期成绩加权平均分</v>
          </cell>
          <cell r="H118" t="str">
            <v>总分</v>
          </cell>
          <cell r="I118" t="str">
            <v>四级</v>
          </cell>
          <cell r="J118" t="str">
            <v>六级</v>
          </cell>
        </row>
        <row r="119">
          <cell r="C119" t="str">
            <v>谭时雨</v>
          </cell>
          <cell r="D119" t="str">
            <v>1、【世界区级】2020年Manfred Lachs杯国际空间法模拟法庭亚太赛区比赛 亚军
2、【国家级】第十六届CASC杯国际空间法模拟法庭 一等奖+ “优秀辩手”
3、【校级】29届博文“家事审判改革下对‘三员’制度多元化联动化解家庭纠纷的优化探究” 二等奖（主持人）
4、【校级】第29届博文杯“机械表演中著作权人与公共利益平衡的优化模式探究”三等奖（核心成员）
5、【校级】第28届博文杯“‘电商式扶贫+特产经济’扶贫模式探究及优化”结项 （核心成员）
6、【校级】校优秀团学骨干
7、【校级】校优秀学生干部
8、【校级】校优秀共青团员
9、【校级】优秀学生二等奖学金
10、【校级】优秀学生一等奖学金
11、【国家级】第五届中国“互联网＋”大学生创新创业大赛全国铜奖
12、【省级】“建行杯”第五届中国“互联网＋”大学生创新创业大赛湖北省银奖（与11非同一参赛项目）
13、【校级】中南财经政法大学校第二届法律实践技能大赛法律文书写作比赛一等奖（第一名）
14、【国家级】大学生创新创业训练计划项目“《著作权法》修订背景下孤儿作品数字化利用中的行政许可问题研究”国家级立项（主持人）
15、【省级】新商务周刊《第七次个税改革背景下“房租抵扣个税”落实路径优化探究》
16、【国家级】第四届全国财经院校创新创业大赛一等奖
17、【校级】第五届明理杯大学生创业大赛暨中国“互联网＋”大学生创新创业大赛校赛金奖
18、【国家级】大学生创新创业训练计划项目“踵事增华：无障碍市政交通基础设施供给优化分析”国家级立项（核心成员）
19、【省级】湖北省“我选湖北·聚英才”大学生模拟求职大赛二等奖
20、【国家级】2020年全国大学生外语写作大赛金牌
21、【省级】“建行杯”第五届中国“互联网+”大学生创新创业大赛湖北省复赛 金奖
22、【校级】中南财经政法大学校“济世杯”生涯规划大赛二等奖
23、【校级】中南财经政法大学校济世杯“职行中南”名企模拟招聘大赛季军
24、【校级】中南财经政法大学校企业精英面试挑战赛二等奖
25、【校级】中南财经政法大学“奇葩说趣味思辨比赛”亚军
26、【校级】中南财经政法大学校第六届“文澜书香”比赛三等奖</v>
          </cell>
          <cell r="E119" t="str">
            <v xml:space="preserve">1、2020年Manfred Lachs杯国际空间法模拟法庭亚太赛区比赛 亚军 3.3
2、29届校级博文杯二等奖（主持人） 3.5
3、国际空间法模拟法庭“优秀辩手”5
4、29届博文杯三等奖（参与者）1.5
5、优秀团学骨干1.5
6、优秀学生奖学金二等2
7、优秀学生奖学金一等3
8、第五届中国“互联网＋”大学生创新创业大赛全国铜奖（国家三等主要成员）4
9、“建行杯”第五届中国“互联网＋”大学生创新创业大赛湖北省银奖3
</v>
          </cell>
          <cell r="F119">
            <v>25</v>
          </cell>
          <cell r="G119">
            <v>88.69</v>
          </cell>
          <cell r="H119">
            <v>79.136499999999998</v>
          </cell>
          <cell r="I119">
            <v>577</v>
          </cell>
          <cell r="J119">
            <v>564</v>
          </cell>
        </row>
        <row r="120">
          <cell r="C120" t="str">
            <v>李悦珊</v>
          </cell>
          <cell r="D120" t="str">
            <v xml:space="preserve">1、2018杰赛普国际模拟法庭国内赛段一等奖
2、2019杰赛普国际模拟法庭国内赛段二等奖
3、第29届博文杯主要成员结项
4、国家级大创立项主持人
5、省级大创立项主要成员
6、2019“外研社·国才杯”全国英语写作大赛校级初赛二等奖
7、2019“外研社·国才杯”全国英语阅读大赛校级初赛二等奖
8、第26届湖北省翻译大赛初赛一等奖
9、2019第四届全国财经高校大学生法律职业技能大赛一等奖
10、中南财经政法大学第二届法律实践技能大赛二等奖
11、“马克昌杯”第七届华中高校法律人职场精英挑战赛亚军
12、“五四”表彰优秀共青团员
13、优秀学生一等奖学金
14、优秀学生三等奖学金
</v>
          </cell>
          <cell r="G120" t="str">
            <v>不符合特殊人才要求</v>
          </cell>
        </row>
      </sheetData>
      <sheetData sheetId="5" refreshError="1">
        <row r="1">
          <cell r="B1" t="str">
            <v>姓名</v>
          </cell>
          <cell r="C1" t="str">
            <v>班级名称</v>
          </cell>
          <cell r="D1" t="str">
            <v>培养层次</v>
          </cell>
          <cell r="E1" t="str">
            <v>所修总学分</v>
          </cell>
          <cell r="F1" t="str">
            <v>所得学分</v>
          </cell>
          <cell r="G1" t="str">
            <v>未得学分</v>
          </cell>
          <cell r="H1" t="str">
            <v>课程门数</v>
          </cell>
          <cell r="I1" t="str">
            <v>平均分</v>
          </cell>
          <cell r="J1" t="str">
            <v>加权平均成绩</v>
          </cell>
          <cell r="K1" t="str">
            <v>平均学分绩点</v>
          </cell>
          <cell r="L1" t="str">
            <v>排名</v>
          </cell>
        </row>
        <row r="2">
          <cell r="B2" t="str">
            <v>陈玮聪</v>
          </cell>
          <cell r="C2" t="str">
            <v>法制1701</v>
          </cell>
          <cell r="D2" t="str">
            <v/>
          </cell>
          <cell r="E2" t="str">
            <v>160.8</v>
          </cell>
          <cell r="F2" t="str">
            <v>160.8</v>
          </cell>
          <cell r="G2" t="str">
            <v>0</v>
          </cell>
          <cell r="H2" t="str">
            <v>67</v>
          </cell>
          <cell r="I2" t="str">
            <v>94.63</v>
          </cell>
          <cell r="J2" t="str">
            <v>94</v>
          </cell>
          <cell r="K2" t="str">
            <v>3.95</v>
          </cell>
          <cell r="L2">
            <v>1</v>
          </cell>
        </row>
        <row r="3">
          <cell r="B3" t="str">
            <v>孙子蔓</v>
          </cell>
          <cell r="C3" t="str">
            <v>卓越1701</v>
          </cell>
          <cell r="D3" t="str">
            <v/>
          </cell>
          <cell r="E3" t="str">
            <v>156</v>
          </cell>
          <cell r="F3" t="str">
            <v>156</v>
          </cell>
          <cell r="G3" t="str">
            <v>0</v>
          </cell>
          <cell r="H3" t="str">
            <v>69</v>
          </cell>
          <cell r="I3" t="str">
            <v>93.43</v>
          </cell>
          <cell r="J3" t="str">
            <v>93.43</v>
          </cell>
          <cell r="K3" t="str">
            <v>3.94</v>
          </cell>
          <cell r="L3">
            <v>2</v>
          </cell>
        </row>
        <row r="4">
          <cell r="B4" t="str">
            <v>沈舒</v>
          </cell>
          <cell r="C4" t="str">
            <v>民商1701</v>
          </cell>
          <cell r="D4" t="str">
            <v/>
          </cell>
          <cell r="E4" t="str">
            <v>160</v>
          </cell>
          <cell r="F4" t="str">
            <v>160</v>
          </cell>
          <cell r="G4" t="str">
            <v>0</v>
          </cell>
          <cell r="H4" t="str">
            <v>66</v>
          </cell>
          <cell r="I4" t="str">
            <v>93.15</v>
          </cell>
          <cell r="J4" t="str">
            <v>92.54</v>
          </cell>
          <cell r="K4" t="str">
            <v>3.95</v>
          </cell>
          <cell r="L4">
            <v>3</v>
          </cell>
        </row>
        <row r="5">
          <cell r="B5" t="str">
            <v>丁宇童</v>
          </cell>
          <cell r="C5" t="str">
            <v>民商1701</v>
          </cell>
          <cell r="D5" t="str">
            <v/>
          </cell>
          <cell r="E5" t="str">
            <v>158</v>
          </cell>
          <cell r="F5" t="str">
            <v>158</v>
          </cell>
          <cell r="G5" t="str">
            <v>0</v>
          </cell>
          <cell r="H5" t="str">
            <v>65</v>
          </cell>
          <cell r="I5" t="str">
            <v>92.6</v>
          </cell>
          <cell r="J5" t="str">
            <v>92.32</v>
          </cell>
          <cell r="K5" t="str">
            <v>3.96</v>
          </cell>
          <cell r="L5">
            <v>4</v>
          </cell>
        </row>
        <row r="6">
          <cell r="B6" t="str">
            <v>李俊蓉</v>
          </cell>
          <cell r="C6" t="str">
            <v>民商1701</v>
          </cell>
          <cell r="D6" t="str">
            <v/>
          </cell>
          <cell r="E6" t="str">
            <v>163</v>
          </cell>
          <cell r="F6" t="str">
            <v>163</v>
          </cell>
          <cell r="G6" t="str">
            <v>0</v>
          </cell>
          <cell r="H6" t="str">
            <v>68</v>
          </cell>
          <cell r="I6" t="str">
            <v>92.78</v>
          </cell>
          <cell r="J6" t="str">
            <v>92.27</v>
          </cell>
          <cell r="K6" t="str">
            <v>3.9</v>
          </cell>
          <cell r="L6">
            <v>5</v>
          </cell>
        </row>
        <row r="7">
          <cell r="B7" t="str">
            <v>邓玉凡</v>
          </cell>
          <cell r="C7" t="str">
            <v>卓越1701</v>
          </cell>
          <cell r="D7" t="str">
            <v/>
          </cell>
          <cell r="E7" t="str">
            <v>154</v>
          </cell>
          <cell r="F7" t="str">
            <v>154</v>
          </cell>
          <cell r="G7" t="str">
            <v>0</v>
          </cell>
          <cell r="H7" t="str">
            <v>70</v>
          </cell>
          <cell r="I7" t="str">
            <v>92.36</v>
          </cell>
          <cell r="J7" t="str">
            <v>92.25</v>
          </cell>
          <cell r="K7" t="str">
            <v>3.92</v>
          </cell>
          <cell r="L7">
            <v>6</v>
          </cell>
        </row>
        <row r="8">
          <cell r="B8" t="str">
            <v>张婕</v>
          </cell>
          <cell r="C8" t="str">
            <v>法1707</v>
          </cell>
          <cell r="D8" t="str">
            <v/>
          </cell>
          <cell r="E8" t="str">
            <v>159</v>
          </cell>
          <cell r="F8" t="str">
            <v>159</v>
          </cell>
          <cell r="G8" t="str">
            <v>0</v>
          </cell>
          <cell r="H8" t="str">
            <v>66</v>
          </cell>
          <cell r="I8" t="str">
            <v>92.32</v>
          </cell>
          <cell r="J8" t="str">
            <v>92.24</v>
          </cell>
          <cell r="K8" t="str">
            <v>3.93</v>
          </cell>
          <cell r="L8">
            <v>7</v>
          </cell>
        </row>
        <row r="9">
          <cell r="B9" t="str">
            <v>张水茵</v>
          </cell>
          <cell r="C9" t="str">
            <v>民商1702</v>
          </cell>
          <cell r="D9" t="str">
            <v/>
          </cell>
          <cell r="E9" t="str">
            <v>156</v>
          </cell>
          <cell r="F9" t="str">
            <v>156</v>
          </cell>
          <cell r="G9" t="str">
            <v>0</v>
          </cell>
          <cell r="H9" t="str">
            <v>64</v>
          </cell>
          <cell r="I9" t="str">
            <v>92.14</v>
          </cell>
          <cell r="J9" t="str">
            <v>92.21</v>
          </cell>
          <cell r="K9" t="str">
            <v>3.92</v>
          </cell>
          <cell r="L9">
            <v>8</v>
          </cell>
        </row>
        <row r="10">
          <cell r="B10" t="str">
            <v>姜宇</v>
          </cell>
          <cell r="C10" t="str">
            <v>民商1702</v>
          </cell>
          <cell r="D10" t="str">
            <v/>
          </cell>
          <cell r="E10" t="str">
            <v>161.8</v>
          </cell>
          <cell r="F10" t="str">
            <v>161.8</v>
          </cell>
          <cell r="G10" t="str">
            <v>0</v>
          </cell>
          <cell r="H10" t="str">
            <v>68</v>
          </cell>
          <cell r="I10" t="str">
            <v>92.22</v>
          </cell>
          <cell r="J10" t="str">
            <v>92.05</v>
          </cell>
          <cell r="K10" t="str">
            <v>3.89</v>
          </cell>
          <cell r="L10">
            <v>9</v>
          </cell>
        </row>
        <row r="11">
          <cell r="B11" t="str">
            <v>马晓欣</v>
          </cell>
          <cell r="C11" t="str">
            <v>民商1702</v>
          </cell>
          <cell r="D11" t="str">
            <v/>
          </cell>
          <cell r="E11" t="str">
            <v>158</v>
          </cell>
          <cell r="F11" t="str">
            <v>158</v>
          </cell>
          <cell r="G11" t="str">
            <v>0</v>
          </cell>
          <cell r="H11" t="str">
            <v>65</v>
          </cell>
          <cell r="I11" t="str">
            <v>92.58</v>
          </cell>
          <cell r="J11" t="str">
            <v>91.97</v>
          </cell>
          <cell r="K11" t="str">
            <v>3.89</v>
          </cell>
          <cell r="L11">
            <v>10</v>
          </cell>
        </row>
        <row r="12">
          <cell r="B12" t="str">
            <v>马学雯</v>
          </cell>
          <cell r="C12" t="str">
            <v>法1709</v>
          </cell>
          <cell r="D12" t="str">
            <v/>
          </cell>
          <cell r="E12" t="str">
            <v>163</v>
          </cell>
          <cell r="F12" t="str">
            <v>163</v>
          </cell>
          <cell r="G12" t="str">
            <v>0</v>
          </cell>
          <cell r="H12" t="str">
            <v>66</v>
          </cell>
          <cell r="I12" t="str">
            <v>92</v>
          </cell>
          <cell r="J12" t="str">
            <v>91.77</v>
          </cell>
          <cell r="K12" t="str">
            <v>3.91</v>
          </cell>
          <cell r="L12">
            <v>11</v>
          </cell>
        </row>
        <row r="13">
          <cell r="B13" t="str">
            <v>阴俊</v>
          </cell>
          <cell r="C13" t="str">
            <v>法1702</v>
          </cell>
          <cell r="D13" t="str">
            <v/>
          </cell>
          <cell r="E13" t="str">
            <v>158</v>
          </cell>
          <cell r="F13" t="str">
            <v>158</v>
          </cell>
          <cell r="G13" t="str">
            <v>0</v>
          </cell>
          <cell r="H13" t="str">
            <v>64</v>
          </cell>
          <cell r="I13" t="str">
            <v>92.02</v>
          </cell>
          <cell r="J13" t="str">
            <v>91.74</v>
          </cell>
          <cell r="K13" t="str">
            <v>3.89</v>
          </cell>
          <cell r="L13">
            <v>12</v>
          </cell>
        </row>
        <row r="14">
          <cell r="B14" t="str">
            <v>姜李</v>
          </cell>
          <cell r="C14" t="str">
            <v>法1710</v>
          </cell>
          <cell r="D14" t="str">
            <v/>
          </cell>
          <cell r="E14" t="str">
            <v>157.8</v>
          </cell>
          <cell r="F14" t="str">
            <v>157.8</v>
          </cell>
          <cell r="G14" t="str">
            <v>0</v>
          </cell>
          <cell r="H14" t="str">
            <v>65</v>
          </cell>
          <cell r="I14" t="str">
            <v>91.74</v>
          </cell>
          <cell r="J14" t="str">
            <v>91.58</v>
          </cell>
          <cell r="K14" t="str">
            <v>3.87</v>
          </cell>
          <cell r="L14">
            <v>13</v>
          </cell>
        </row>
        <row r="15">
          <cell r="B15" t="str">
            <v>李慧莹</v>
          </cell>
          <cell r="C15" t="str">
            <v>法1710</v>
          </cell>
          <cell r="D15" t="str">
            <v/>
          </cell>
          <cell r="E15" t="str">
            <v>165.8</v>
          </cell>
          <cell r="F15" t="str">
            <v>165.8</v>
          </cell>
          <cell r="G15" t="str">
            <v>0</v>
          </cell>
          <cell r="H15" t="str">
            <v>68</v>
          </cell>
          <cell r="I15" t="str">
            <v>91.91</v>
          </cell>
          <cell r="J15" t="str">
            <v>91.56</v>
          </cell>
          <cell r="K15" t="str">
            <v>3.89</v>
          </cell>
          <cell r="L15">
            <v>14</v>
          </cell>
        </row>
        <row r="16">
          <cell r="B16" t="str">
            <v>谭天铭</v>
          </cell>
          <cell r="C16" t="str">
            <v>民商1701</v>
          </cell>
          <cell r="D16" t="str">
            <v/>
          </cell>
          <cell r="E16" t="str">
            <v>164</v>
          </cell>
          <cell r="F16" t="str">
            <v>164</v>
          </cell>
          <cell r="G16" t="str">
            <v>0</v>
          </cell>
          <cell r="H16" t="str">
            <v>67</v>
          </cell>
          <cell r="I16" t="str">
            <v>92.21</v>
          </cell>
          <cell r="J16" t="str">
            <v>91.46</v>
          </cell>
          <cell r="K16" t="str">
            <v>3.85</v>
          </cell>
          <cell r="L16">
            <v>15</v>
          </cell>
        </row>
        <row r="17">
          <cell r="B17" t="str">
            <v>钟晓娜</v>
          </cell>
          <cell r="C17" t="str">
            <v>法1708</v>
          </cell>
          <cell r="D17" t="str">
            <v/>
          </cell>
          <cell r="E17" t="str">
            <v>162.8</v>
          </cell>
          <cell r="F17" t="str">
            <v>162.8</v>
          </cell>
          <cell r="G17" t="str">
            <v>0</v>
          </cell>
          <cell r="H17" t="str">
            <v>67</v>
          </cell>
          <cell r="I17" t="str">
            <v>91.97</v>
          </cell>
          <cell r="J17" t="str">
            <v>91.45</v>
          </cell>
          <cell r="K17" t="str">
            <v>3.85</v>
          </cell>
          <cell r="L17">
            <v>16</v>
          </cell>
        </row>
        <row r="18">
          <cell r="B18" t="str">
            <v>崔潇丹</v>
          </cell>
          <cell r="C18" t="str">
            <v>民商1702</v>
          </cell>
          <cell r="D18" t="str">
            <v/>
          </cell>
          <cell r="E18" t="str">
            <v>166</v>
          </cell>
          <cell r="F18" t="str">
            <v>166</v>
          </cell>
          <cell r="G18" t="str">
            <v>0</v>
          </cell>
          <cell r="H18" t="str">
            <v>65</v>
          </cell>
          <cell r="I18" t="str">
            <v>91.35</v>
          </cell>
          <cell r="J18" t="str">
            <v>91.29</v>
          </cell>
          <cell r="K18" t="str">
            <v>3.88</v>
          </cell>
          <cell r="L18">
            <v>17</v>
          </cell>
        </row>
        <row r="19">
          <cell r="B19" t="str">
            <v>许超</v>
          </cell>
          <cell r="C19" t="str">
            <v>外法1701</v>
          </cell>
          <cell r="D19" t="str">
            <v/>
          </cell>
          <cell r="E19" t="str">
            <v>162</v>
          </cell>
          <cell r="F19" t="str">
            <v>162</v>
          </cell>
          <cell r="G19" t="str">
            <v>0</v>
          </cell>
          <cell r="H19" t="str">
            <v>68</v>
          </cell>
          <cell r="I19" t="str">
            <v>91.87</v>
          </cell>
          <cell r="J19" t="str">
            <v>91.2</v>
          </cell>
          <cell r="K19" t="str">
            <v>3.83</v>
          </cell>
          <cell r="L19">
            <v>18</v>
          </cell>
        </row>
        <row r="20">
          <cell r="B20" t="str">
            <v>王涵</v>
          </cell>
          <cell r="C20" t="str">
            <v>法1708</v>
          </cell>
          <cell r="D20" t="str">
            <v/>
          </cell>
          <cell r="E20" t="str">
            <v>159</v>
          </cell>
          <cell r="F20" t="str">
            <v>159</v>
          </cell>
          <cell r="G20" t="str">
            <v>0</v>
          </cell>
          <cell r="H20" t="str">
            <v>67</v>
          </cell>
          <cell r="I20" t="str">
            <v>91.19</v>
          </cell>
          <cell r="J20" t="str">
            <v>91.2</v>
          </cell>
          <cell r="K20" t="str">
            <v>3.87</v>
          </cell>
          <cell r="L20">
            <v>19</v>
          </cell>
        </row>
        <row r="21">
          <cell r="B21" t="str">
            <v>李英奇</v>
          </cell>
          <cell r="C21" t="str">
            <v>法1703</v>
          </cell>
          <cell r="D21" t="str">
            <v/>
          </cell>
          <cell r="E21" t="str">
            <v>159</v>
          </cell>
          <cell r="F21" t="str">
            <v>159</v>
          </cell>
          <cell r="G21" t="str">
            <v>0</v>
          </cell>
          <cell r="H21" t="str">
            <v>66</v>
          </cell>
          <cell r="I21" t="str">
            <v>91.73</v>
          </cell>
          <cell r="J21" t="str">
            <v>91.15</v>
          </cell>
          <cell r="K21" t="str">
            <v>3.85</v>
          </cell>
          <cell r="L21">
            <v>20</v>
          </cell>
        </row>
        <row r="22">
          <cell r="B22" t="str">
            <v>席冰蕊</v>
          </cell>
          <cell r="C22" t="str">
            <v>民商1702</v>
          </cell>
          <cell r="D22" t="str">
            <v/>
          </cell>
          <cell r="E22" t="str">
            <v>156</v>
          </cell>
          <cell r="F22" t="str">
            <v>156</v>
          </cell>
          <cell r="G22" t="str">
            <v>0</v>
          </cell>
          <cell r="H22" t="str">
            <v>65</v>
          </cell>
          <cell r="I22" t="str">
            <v>91.28</v>
          </cell>
          <cell r="J22" t="str">
            <v>91.12</v>
          </cell>
          <cell r="K22" t="str">
            <v>3.88</v>
          </cell>
          <cell r="L22">
            <v>21</v>
          </cell>
        </row>
        <row r="23">
          <cell r="B23" t="str">
            <v>孙赟</v>
          </cell>
          <cell r="C23" t="str">
            <v>卓越1701</v>
          </cell>
          <cell r="D23" t="str">
            <v/>
          </cell>
          <cell r="E23" t="str">
            <v>156</v>
          </cell>
          <cell r="F23" t="str">
            <v>156</v>
          </cell>
          <cell r="G23" t="str">
            <v>0</v>
          </cell>
          <cell r="H23" t="str">
            <v>73</v>
          </cell>
          <cell r="I23" t="str">
            <v>91.62</v>
          </cell>
          <cell r="J23" t="str">
            <v>91.11</v>
          </cell>
          <cell r="K23" t="str">
            <v>3.88</v>
          </cell>
          <cell r="L23">
            <v>22</v>
          </cell>
        </row>
        <row r="24">
          <cell r="B24" t="str">
            <v>刘禹彤</v>
          </cell>
          <cell r="C24" t="str">
            <v>法1701</v>
          </cell>
          <cell r="D24" t="str">
            <v/>
          </cell>
          <cell r="E24" t="str">
            <v>154.8</v>
          </cell>
          <cell r="F24" t="str">
            <v>154.8</v>
          </cell>
          <cell r="G24" t="str">
            <v>0</v>
          </cell>
          <cell r="H24" t="str">
            <v>64</v>
          </cell>
          <cell r="I24" t="str">
            <v>91.02</v>
          </cell>
          <cell r="J24" t="str">
            <v>91.01</v>
          </cell>
          <cell r="K24" t="str">
            <v>3.88</v>
          </cell>
          <cell r="L24">
            <v>23</v>
          </cell>
        </row>
        <row r="25">
          <cell r="B25" t="str">
            <v>李悦珊</v>
          </cell>
          <cell r="C25" t="str">
            <v>法1708</v>
          </cell>
          <cell r="D25" t="str">
            <v/>
          </cell>
          <cell r="E25" t="str">
            <v>170.8</v>
          </cell>
          <cell r="F25" t="str">
            <v>170.8</v>
          </cell>
          <cell r="G25" t="str">
            <v>0</v>
          </cell>
          <cell r="H25" t="str">
            <v>70</v>
          </cell>
          <cell r="I25" t="str">
            <v>91.61</v>
          </cell>
          <cell r="J25" t="str">
            <v>91</v>
          </cell>
          <cell r="K25" t="str">
            <v>3.82</v>
          </cell>
          <cell r="L25">
            <v>24</v>
          </cell>
        </row>
        <row r="26">
          <cell r="B26" t="str">
            <v>王必佳</v>
          </cell>
          <cell r="C26" t="str">
            <v>民商1701</v>
          </cell>
          <cell r="D26" t="str">
            <v/>
          </cell>
          <cell r="E26" t="str">
            <v>163</v>
          </cell>
          <cell r="F26" t="str">
            <v>163</v>
          </cell>
          <cell r="G26" t="str">
            <v>0</v>
          </cell>
          <cell r="H26" t="str">
            <v>68</v>
          </cell>
          <cell r="I26" t="str">
            <v>91.49</v>
          </cell>
          <cell r="J26" t="str">
            <v>91</v>
          </cell>
          <cell r="K26" t="str">
            <v>3.84</v>
          </cell>
          <cell r="L26">
            <v>25</v>
          </cell>
        </row>
        <row r="27">
          <cell r="B27" t="str">
            <v>张宇慧</v>
          </cell>
          <cell r="C27" t="str">
            <v>法1709</v>
          </cell>
          <cell r="D27" t="str">
            <v/>
          </cell>
          <cell r="E27" t="str">
            <v>160.8</v>
          </cell>
          <cell r="F27" t="str">
            <v>160.8</v>
          </cell>
          <cell r="G27" t="str">
            <v>0</v>
          </cell>
          <cell r="H27" t="str">
            <v>67</v>
          </cell>
          <cell r="I27" t="str">
            <v>91.33</v>
          </cell>
          <cell r="J27" t="str">
            <v>90.94</v>
          </cell>
          <cell r="K27" t="str">
            <v>3.85</v>
          </cell>
          <cell r="L27">
            <v>26</v>
          </cell>
        </row>
        <row r="28">
          <cell r="B28" t="str">
            <v>颜雅婷</v>
          </cell>
          <cell r="C28" t="str">
            <v>卓越1701</v>
          </cell>
          <cell r="D28" t="str">
            <v/>
          </cell>
          <cell r="E28" t="str">
            <v>151</v>
          </cell>
          <cell r="F28" t="str">
            <v>151</v>
          </cell>
          <cell r="G28" t="str">
            <v>0</v>
          </cell>
          <cell r="H28" t="str">
            <v>68</v>
          </cell>
          <cell r="I28" t="str">
            <v>91.25</v>
          </cell>
          <cell r="J28" t="str">
            <v>90.94</v>
          </cell>
          <cell r="K28" t="str">
            <v>3.86</v>
          </cell>
          <cell r="L28">
            <v>27</v>
          </cell>
        </row>
        <row r="29">
          <cell r="B29" t="str">
            <v>李雅坤</v>
          </cell>
          <cell r="C29" t="str">
            <v>法1709</v>
          </cell>
          <cell r="D29" t="str">
            <v/>
          </cell>
          <cell r="E29" t="str">
            <v>156</v>
          </cell>
          <cell r="F29" t="str">
            <v>156</v>
          </cell>
          <cell r="G29" t="str">
            <v>0</v>
          </cell>
          <cell r="H29" t="str">
            <v>65</v>
          </cell>
          <cell r="I29" t="str">
            <v>91.55</v>
          </cell>
          <cell r="J29" t="str">
            <v>90.92</v>
          </cell>
          <cell r="K29" t="str">
            <v>3.83</v>
          </cell>
          <cell r="L29">
            <v>28</v>
          </cell>
        </row>
        <row r="30">
          <cell r="B30" t="str">
            <v>娄逸骅</v>
          </cell>
          <cell r="C30" t="str">
            <v>外法1702</v>
          </cell>
          <cell r="D30" t="str">
            <v/>
          </cell>
          <cell r="E30" t="str">
            <v>162</v>
          </cell>
          <cell r="F30" t="str">
            <v>162</v>
          </cell>
          <cell r="G30" t="str">
            <v>0</v>
          </cell>
          <cell r="H30" t="str">
            <v>67</v>
          </cell>
          <cell r="I30" t="str">
            <v>90.84</v>
          </cell>
          <cell r="J30" t="str">
            <v>90.9</v>
          </cell>
          <cell r="K30" t="str">
            <v>3.85</v>
          </cell>
          <cell r="L30">
            <v>29</v>
          </cell>
        </row>
        <row r="31">
          <cell r="B31" t="str">
            <v>沈祝芳</v>
          </cell>
          <cell r="C31" t="str">
            <v>民商1701</v>
          </cell>
          <cell r="D31" t="str">
            <v/>
          </cell>
          <cell r="E31" t="str">
            <v>164</v>
          </cell>
          <cell r="F31" t="str">
            <v>164</v>
          </cell>
          <cell r="G31" t="str">
            <v>0</v>
          </cell>
          <cell r="H31" t="str">
            <v>68</v>
          </cell>
          <cell r="I31" t="str">
            <v>91.79</v>
          </cell>
          <cell r="J31" t="str">
            <v>90.87</v>
          </cell>
          <cell r="K31" t="str">
            <v>3.81</v>
          </cell>
          <cell r="L31">
            <v>30</v>
          </cell>
        </row>
        <row r="32">
          <cell r="B32" t="str">
            <v>刘紫薇</v>
          </cell>
          <cell r="C32" t="str">
            <v>卓越1701</v>
          </cell>
          <cell r="D32" t="str">
            <v/>
          </cell>
          <cell r="E32" t="str">
            <v>154</v>
          </cell>
          <cell r="F32" t="str">
            <v>154</v>
          </cell>
          <cell r="G32" t="str">
            <v>0</v>
          </cell>
          <cell r="H32" t="str">
            <v>70</v>
          </cell>
          <cell r="I32" t="str">
            <v>90.99</v>
          </cell>
          <cell r="J32" t="str">
            <v>90.87</v>
          </cell>
          <cell r="K32" t="str">
            <v>3.87</v>
          </cell>
          <cell r="L32">
            <v>31</v>
          </cell>
        </row>
        <row r="33">
          <cell r="B33" t="str">
            <v>刘璐</v>
          </cell>
          <cell r="C33" t="str">
            <v>民商1702</v>
          </cell>
          <cell r="D33" t="str">
            <v/>
          </cell>
          <cell r="E33" t="str">
            <v>156.8</v>
          </cell>
          <cell r="F33" t="str">
            <v>156.8</v>
          </cell>
          <cell r="G33" t="str">
            <v>0</v>
          </cell>
          <cell r="H33" t="str">
            <v>66</v>
          </cell>
          <cell r="I33" t="str">
            <v>91.33</v>
          </cell>
          <cell r="J33" t="str">
            <v>90.85</v>
          </cell>
          <cell r="K33" t="str">
            <v>3.85</v>
          </cell>
          <cell r="L33">
            <v>32</v>
          </cell>
        </row>
        <row r="34">
          <cell r="B34" t="str">
            <v>安慧中</v>
          </cell>
          <cell r="C34" t="str">
            <v>法1709</v>
          </cell>
          <cell r="D34" t="str">
            <v/>
          </cell>
          <cell r="E34" t="str">
            <v>158.8</v>
          </cell>
          <cell r="F34" t="str">
            <v>157.8</v>
          </cell>
          <cell r="G34" t="str">
            <v>1</v>
          </cell>
          <cell r="H34" t="str">
            <v>66</v>
          </cell>
          <cell r="I34" t="str">
            <v>89.82</v>
          </cell>
          <cell r="J34" t="str">
            <v>90.76</v>
          </cell>
          <cell r="K34" t="str">
            <v>3.82</v>
          </cell>
          <cell r="L34">
            <v>33</v>
          </cell>
        </row>
        <row r="35">
          <cell r="B35" t="str">
            <v>梁伟</v>
          </cell>
          <cell r="C35" t="str">
            <v>卓越1701</v>
          </cell>
          <cell r="D35" t="str">
            <v/>
          </cell>
          <cell r="E35" t="str">
            <v>166</v>
          </cell>
          <cell r="F35" t="str">
            <v>166</v>
          </cell>
          <cell r="G35" t="str">
            <v>0</v>
          </cell>
          <cell r="H35" t="str">
            <v>75</v>
          </cell>
          <cell r="I35" t="str">
            <v>91</v>
          </cell>
          <cell r="J35" t="str">
            <v>90.73</v>
          </cell>
          <cell r="K35" t="str">
            <v>3.81</v>
          </cell>
          <cell r="L35">
            <v>34</v>
          </cell>
        </row>
        <row r="36">
          <cell r="B36" t="str">
            <v>宋炜委</v>
          </cell>
          <cell r="C36" t="str">
            <v>法1701</v>
          </cell>
          <cell r="D36" t="str">
            <v/>
          </cell>
          <cell r="E36" t="str">
            <v>159.8</v>
          </cell>
          <cell r="F36" t="str">
            <v>159.8</v>
          </cell>
          <cell r="G36" t="str">
            <v>0</v>
          </cell>
          <cell r="H36" t="str">
            <v>64</v>
          </cell>
          <cell r="I36" t="str">
            <v>91.13</v>
          </cell>
          <cell r="J36" t="str">
            <v>90.69</v>
          </cell>
          <cell r="K36" t="str">
            <v>3.88</v>
          </cell>
          <cell r="L36">
            <v>35</v>
          </cell>
        </row>
        <row r="37">
          <cell r="B37" t="str">
            <v>周心怡</v>
          </cell>
          <cell r="C37" t="str">
            <v>法1702</v>
          </cell>
          <cell r="D37" t="str">
            <v/>
          </cell>
          <cell r="E37" t="str">
            <v>160</v>
          </cell>
          <cell r="F37" t="str">
            <v>160</v>
          </cell>
          <cell r="G37" t="str">
            <v>0</v>
          </cell>
          <cell r="H37" t="str">
            <v>66</v>
          </cell>
          <cell r="I37" t="str">
            <v>91.36</v>
          </cell>
          <cell r="J37" t="str">
            <v>90.67</v>
          </cell>
          <cell r="K37" t="str">
            <v>3.82</v>
          </cell>
          <cell r="L37">
            <v>36</v>
          </cell>
        </row>
        <row r="38">
          <cell r="B38" t="str">
            <v>田琼戈</v>
          </cell>
          <cell r="C38" t="str">
            <v>法1705</v>
          </cell>
          <cell r="D38" t="str">
            <v/>
          </cell>
          <cell r="E38" t="str">
            <v>160</v>
          </cell>
          <cell r="F38" t="str">
            <v>160</v>
          </cell>
          <cell r="G38" t="str">
            <v>0</v>
          </cell>
          <cell r="H38" t="str">
            <v>66</v>
          </cell>
          <cell r="I38" t="str">
            <v>91.45</v>
          </cell>
          <cell r="J38" t="str">
            <v>90.65</v>
          </cell>
          <cell r="K38" t="str">
            <v>3.82</v>
          </cell>
          <cell r="L38">
            <v>37</v>
          </cell>
        </row>
        <row r="39">
          <cell r="B39" t="str">
            <v>唐可儿</v>
          </cell>
          <cell r="C39" t="str">
            <v>法1708</v>
          </cell>
          <cell r="D39" t="str">
            <v/>
          </cell>
          <cell r="E39" t="str">
            <v>163</v>
          </cell>
          <cell r="F39" t="str">
            <v>163</v>
          </cell>
          <cell r="G39" t="str">
            <v>0</v>
          </cell>
          <cell r="H39" t="str">
            <v>68</v>
          </cell>
          <cell r="I39" t="str">
            <v>91.1</v>
          </cell>
          <cell r="J39" t="str">
            <v>90.64</v>
          </cell>
          <cell r="K39" t="str">
            <v>3.84</v>
          </cell>
          <cell r="L39">
            <v>38</v>
          </cell>
        </row>
        <row r="40">
          <cell r="B40" t="str">
            <v>王恬恬</v>
          </cell>
          <cell r="C40" t="str">
            <v>民商1701</v>
          </cell>
          <cell r="D40" t="str">
            <v/>
          </cell>
          <cell r="E40" t="str">
            <v>160.8</v>
          </cell>
          <cell r="F40" t="str">
            <v>160.8</v>
          </cell>
          <cell r="G40" t="str">
            <v>0</v>
          </cell>
          <cell r="H40" t="str">
            <v>66</v>
          </cell>
          <cell r="I40" t="str">
            <v>91.14</v>
          </cell>
          <cell r="J40" t="str">
            <v>90.63</v>
          </cell>
          <cell r="K40" t="str">
            <v>3.83</v>
          </cell>
          <cell r="L40">
            <v>39</v>
          </cell>
        </row>
        <row r="41">
          <cell r="B41" t="str">
            <v>陈晓艳</v>
          </cell>
          <cell r="C41" t="str">
            <v>民商1701</v>
          </cell>
          <cell r="D41" t="str">
            <v/>
          </cell>
          <cell r="E41" t="str">
            <v>155</v>
          </cell>
          <cell r="F41" t="str">
            <v>155</v>
          </cell>
          <cell r="G41" t="str">
            <v>0</v>
          </cell>
          <cell r="H41" t="str">
            <v>62</v>
          </cell>
          <cell r="I41" t="str">
            <v>91.02</v>
          </cell>
          <cell r="J41" t="str">
            <v>90.63</v>
          </cell>
          <cell r="K41" t="str">
            <v>3.87</v>
          </cell>
          <cell r="L41">
            <v>40</v>
          </cell>
        </row>
        <row r="42">
          <cell r="B42" t="str">
            <v>杨云婷</v>
          </cell>
          <cell r="C42" t="str">
            <v>卓越1701</v>
          </cell>
          <cell r="D42" t="str">
            <v/>
          </cell>
          <cell r="E42" t="str">
            <v>154</v>
          </cell>
          <cell r="F42" t="str">
            <v>154</v>
          </cell>
          <cell r="G42" t="str">
            <v>0</v>
          </cell>
          <cell r="H42" t="str">
            <v>69</v>
          </cell>
          <cell r="I42" t="str">
            <v>90.87</v>
          </cell>
          <cell r="J42" t="str">
            <v>90.62</v>
          </cell>
          <cell r="K42" t="str">
            <v>3.83</v>
          </cell>
          <cell r="L42">
            <v>41</v>
          </cell>
        </row>
        <row r="43">
          <cell r="B43" t="str">
            <v>王佳慧</v>
          </cell>
          <cell r="C43" t="str">
            <v>外法1702</v>
          </cell>
          <cell r="D43" t="str">
            <v/>
          </cell>
          <cell r="E43" t="str">
            <v>160</v>
          </cell>
          <cell r="F43" t="str">
            <v>160</v>
          </cell>
          <cell r="G43" t="str">
            <v>0</v>
          </cell>
          <cell r="H43" t="str">
            <v>66</v>
          </cell>
          <cell r="I43" t="str">
            <v>91.21</v>
          </cell>
          <cell r="J43" t="str">
            <v>90.59</v>
          </cell>
          <cell r="K43" t="str">
            <v>3.82</v>
          </cell>
          <cell r="L43">
            <v>42</v>
          </cell>
        </row>
        <row r="44">
          <cell r="B44" t="str">
            <v>金雨莹</v>
          </cell>
          <cell r="C44" t="str">
            <v>法1704</v>
          </cell>
          <cell r="D44" t="str">
            <v/>
          </cell>
          <cell r="E44" t="str">
            <v>162.8</v>
          </cell>
          <cell r="F44" t="str">
            <v>162.8</v>
          </cell>
          <cell r="G44" t="str">
            <v>0</v>
          </cell>
          <cell r="H44" t="str">
            <v>67</v>
          </cell>
          <cell r="I44" t="str">
            <v>91.21</v>
          </cell>
          <cell r="J44" t="str">
            <v>90.59</v>
          </cell>
          <cell r="K44" t="str">
            <v>3.82</v>
          </cell>
          <cell r="L44">
            <v>43</v>
          </cell>
        </row>
        <row r="45">
          <cell r="B45" t="str">
            <v>王蕾</v>
          </cell>
          <cell r="C45" t="str">
            <v>法制1701</v>
          </cell>
          <cell r="D45" t="str">
            <v/>
          </cell>
          <cell r="E45" t="str">
            <v>159</v>
          </cell>
          <cell r="F45" t="str">
            <v>159</v>
          </cell>
          <cell r="G45" t="str">
            <v>0</v>
          </cell>
          <cell r="H45" t="str">
            <v>65</v>
          </cell>
          <cell r="I45" t="str">
            <v>90.77</v>
          </cell>
          <cell r="J45" t="str">
            <v>90.53</v>
          </cell>
          <cell r="K45" t="str">
            <v>3.83</v>
          </cell>
          <cell r="L45">
            <v>44</v>
          </cell>
        </row>
        <row r="46">
          <cell r="B46" t="str">
            <v>龚毓灵</v>
          </cell>
          <cell r="C46" t="str">
            <v>法1704</v>
          </cell>
          <cell r="D46" t="str">
            <v/>
          </cell>
          <cell r="E46" t="str">
            <v>167</v>
          </cell>
          <cell r="F46" t="str">
            <v>167</v>
          </cell>
          <cell r="G46" t="str">
            <v>0</v>
          </cell>
          <cell r="H46" t="str">
            <v>69</v>
          </cell>
          <cell r="I46" t="str">
            <v>90.91</v>
          </cell>
          <cell r="J46" t="str">
            <v>90.49</v>
          </cell>
          <cell r="K46" t="str">
            <v>3.85</v>
          </cell>
          <cell r="L46">
            <v>45</v>
          </cell>
        </row>
        <row r="47">
          <cell r="B47" t="str">
            <v>王子菡</v>
          </cell>
          <cell r="C47" t="str">
            <v>法1705</v>
          </cell>
          <cell r="D47" t="str">
            <v/>
          </cell>
          <cell r="E47" t="str">
            <v>159</v>
          </cell>
          <cell r="F47" t="str">
            <v>159</v>
          </cell>
          <cell r="G47" t="str">
            <v>0</v>
          </cell>
          <cell r="H47" t="str">
            <v>65</v>
          </cell>
          <cell r="I47" t="str">
            <v>90.88</v>
          </cell>
          <cell r="J47" t="str">
            <v>90.48</v>
          </cell>
          <cell r="K47" t="str">
            <v>3.81</v>
          </cell>
          <cell r="L47">
            <v>46</v>
          </cell>
        </row>
        <row r="48">
          <cell r="B48" t="str">
            <v>王楠</v>
          </cell>
          <cell r="C48" t="str">
            <v>外法1701</v>
          </cell>
          <cell r="D48" t="str">
            <v/>
          </cell>
          <cell r="E48" t="str">
            <v>160</v>
          </cell>
          <cell r="F48" t="str">
            <v>160</v>
          </cell>
          <cell r="G48" t="str">
            <v>0</v>
          </cell>
          <cell r="H48" t="str">
            <v>66</v>
          </cell>
          <cell r="I48" t="str">
            <v>90.89</v>
          </cell>
          <cell r="J48" t="str">
            <v>90.48</v>
          </cell>
          <cell r="K48" t="str">
            <v>3.82</v>
          </cell>
          <cell r="L48">
            <v>47</v>
          </cell>
        </row>
        <row r="49">
          <cell r="B49" t="str">
            <v>顾佳羽</v>
          </cell>
          <cell r="C49" t="str">
            <v>法制1702</v>
          </cell>
          <cell r="D49" t="str">
            <v/>
          </cell>
          <cell r="E49" t="str">
            <v>155.8</v>
          </cell>
          <cell r="F49" t="str">
            <v>155.8</v>
          </cell>
          <cell r="G49" t="str">
            <v>0</v>
          </cell>
          <cell r="H49" t="str">
            <v>64</v>
          </cell>
          <cell r="I49" t="str">
            <v>91.17</v>
          </cell>
          <cell r="J49" t="str">
            <v>90.47</v>
          </cell>
          <cell r="K49" t="str">
            <v>3.82</v>
          </cell>
          <cell r="L49">
            <v>48</v>
          </cell>
        </row>
        <row r="50">
          <cell r="B50" t="str">
            <v>范文燕</v>
          </cell>
          <cell r="C50" t="str">
            <v>法1703</v>
          </cell>
          <cell r="D50" t="str">
            <v/>
          </cell>
          <cell r="E50" t="str">
            <v>158</v>
          </cell>
          <cell r="F50" t="str">
            <v>158</v>
          </cell>
          <cell r="G50" t="str">
            <v>0</v>
          </cell>
          <cell r="H50" t="str">
            <v>66</v>
          </cell>
          <cell r="I50" t="str">
            <v>90.61</v>
          </cell>
          <cell r="J50" t="str">
            <v>90.46</v>
          </cell>
          <cell r="K50" t="str">
            <v>3.81</v>
          </cell>
          <cell r="L50">
            <v>49</v>
          </cell>
        </row>
        <row r="51">
          <cell r="B51" t="str">
            <v>蔡绯</v>
          </cell>
          <cell r="C51" t="str">
            <v>卓越1701</v>
          </cell>
          <cell r="D51" t="str">
            <v/>
          </cell>
          <cell r="E51" t="str">
            <v>153</v>
          </cell>
          <cell r="F51" t="str">
            <v>153</v>
          </cell>
          <cell r="G51" t="str">
            <v>0</v>
          </cell>
          <cell r="H51" t="str">
            <v>70</v>
          </cell>
          <cell r="I51" t="str">
            <v>90.47</v>
          </cell>
          <cell r="J51" t="str">
            <v>90.4</v>
          </cell>
          <cell r="K51" t="str">
            <v>3.86</v>
          </cell>
          <cell r="L51">
            <v>50</v>
          </cell>
        </row>
        <row r="52">
          <cell r="B52" t="str">
            <v>安芸</v>
          </cell>
          <cell r="C52" t="str">
            <v>法1707</v>
          </cell>
          <cell r="D52" t="str">
            <v/>
          </cell>
          <cell r="E52" t="str">
            <v>162</v>
          </cell>
          <cell r="F52" t="str">
            <v>162</v>
          </cell>
          <cell r="G52" t="str">
            <v>0</v>
          </cell>
          <cell r="H52" t="str">
            <v>67</v>
          </cell>
          <cell r="I52" t="str">
            <v>90.79</v>
          </cell>
          <cell r="J52" t="str">
            <v>90.39</v>
          </cell>
          <cell r="K52" t="str">
            <v>3.83</v>
          </cell>
          <cell r="L52">
            <v>51</v>
          </cell>
        </row>
        <row r="53">
          <cell r="B53" t="str">
            <v>张倩</v>
          </cell>
          <cell r="C53" t="str">
            <v>法1706</v>
          </cell>
          <cell r="D53" t="str">
            <v/>
          </cell>
          <cell r="E53" t="str">
            <v>159</v>
          </cell>
          <cell r="F53" t="str">
            <v>159</v>
          </cell>
          <cell r="G53" t="str">
            <v>0</v>
          </cell>
          <cell r="H53" t="str">
            <v>66</v>
          </cell>
          <cell r="I53" t="str">
            <v>90.64</v>
          </cell>
          <cell r="J53" t="str">
            <v>90.37</v>
          </cell>
          <cell r="K53" t="str">
            <v>3.84</v>
          </cell>
          <cell r="L53">
            <v>52</v>
          </cell>
        </row>
        <row r="54">
          <cell r="B54" t="str">
            <v>王艳伟</v>
          </cell>
          <cell r="C54" t="str">
            <v>法1704</v>
          </cell>
          <cell r="D54" t="str">
            <v/>
          </cell>
          <cell r="E54" t="str">
            <v>163</v>
          </cell>
          <cell r="F54" t="str">
            <v>163</v>
          </cell>
          <cell r="G54" t="str">
            <v>0</v>
          </cell>
          <cell r="H54" t="str">
            <v>68</v>
          </cell>
          <cell r="I54" t="str">
            <v>90.88</v>
          </cell>
          <cell r="J54" t="str">
            <v>90.34</v>
          </cell>
          <cell r="K54" t="str">
            <v>3.81</v>
          </cell>
          <cell r="L54">
            <v>53</v>
          </cell>
        </row>
        <row r="55">
          <cell r="B55" t="str">
            <v>谢莉宁</v>
          </cell>
          <cell r="C55" t="str">
            <v>法1703</v>
          </cell>
          <cell r="D55" t="str">
            <v/>
          </cell>
          <cell r="E55" t="str">
            <v>163</v>
          </cell>
          <cell r="F55" t="str">
            <v>163</v>
          </cell>
          <cell r="G55" t="str">
            <v>0</v>
          </cell>
          <cell r="H55" t="str">
            <v>68</v>
          </cell>
          <cell r="I55" t="str">
            <v>90.76</v>
          </cell>
          <cell r="J55" t="str">
            <v>90.32</v>
          </cell>
          <cell r="K55" t="str">
            <v>3.82</v>
          </cell>
          <cell r="L55">
            <v>54</v>
          </cell>
        </row>
        <row r="56">
          <cell r="B56" t="str">
            <v>王欣茹</v>
          </cell>
          <cell r="C56" t="str">
            <v>法1709</v>
          </cell>
          <cell r="D56" t="str">
            <v/>
          </cell>
          <cell r="E56" t="str">
            <v>161</v>
          </cell>
          <cell r="F56" t="str">
            <v>161</v>
          </cell>
          <cell r="G56" t="str">
            <v>0</v>
          </cell>
          <cell r="H56" t="str">
            <v>66</v>
          </cell>
          <cell r="I56" t="str">
            <v>90.79</v>
          </cell>
          <cell r="J56" t="str">
            <v>90.25</v>
          </cell>
          <cell r="K56" t="str">
            <v>3.84</v>
          </cell>
          <cell r="L56">
            <v>55</v>
          </cell>
        </row>
        <row r="57">
          <cell r="B57" t="str">
            <v>阳晨姿</v>
          </cell>
          <cell r="C57" t="str">
            <v>民商1701</v>
          </cell>
          <cell r="D57" t="str">
            <v/>
          </cell>
          <cell r="E57" t="str">
            <v>167</v>
          </cell>
          <cell r="F57" t="str">
            <v>167</v>
          </cell>
          <cell r="G57" t="str">
            <v>0</v>
          </cell>
          <cell r="H57" t="str">
            <v>71</v>
          </cell>
          <cell r="I57" t="str">
            <v>90.55</v>
          </cell>
          <cell r="J57" t="str">
            <v>90.21</v>
          </cell>
          <cell r="K57" t="str">
            <v>3.8</v>
          </cell>
          <cell r="L57">
            <v>56</v>
          </cell>
        </row>
        <row r="58">
          <cell r="B58" t="str">
            <v>郑林静</v>
          </cell>
          <cell r="C58" t="str">
            <v>法1705</v>
          </cell>
          <cell r="D58" t="str">
            <v/>
          </cell>
          <cell r="E58" t="str">
            <v>158</v>
          </cell>
          <cell r="F58" t="str">
            <v>158</v>
          </cell>
          <cell r="G58" t="str">
            <v>0</v>
          </cell>
          <cell r="H58" t="str">
            <v>65</v>
          </cell>
          <cell r="I58" t="str">
            <v>90.74</v>
          </cell>
          <cell r="J58" t="str">
            <v>90.19</v>
          </cell>
          <cell r="K58" t="str">
            <v>3.81</v>
          </cell>
          <cell r="L58">
            <v>57</v>
          </cell>
        </row>
        <row r="59">
          <cell r="B59" t="str">
            <v>张奕然</v>
          </cell>
          <cell r="C59" t="str">
            <v>法1701</v>
          </cell>
          <cell r="D59" t="str">
            <v/>
          </cell>
          <cell r="E59" t="str">
            <v>155.8</v>
          </cell>
          <cell r="F59" t="str">
            <v>155.8</v>
          </cell>
          <cell r="G59" t="str">
            <v>0</v>
          </cell>
          <cell r="H59" t="str">
            <v>64</v>
          </cell>
          <cell r="I59" t="str">
            <v>90.84</v>
          </cell>
          <cell r="J59" t="str">
            <v>90.13</v>
          </cell>
          <cell r="K59" t="str">
            <v>3.79</v>
          </cell>
          <cell r="L59">
            <v>58</v>
          </cell>
        </row>
        <row r="60">
          <cell r="B60" t="str">
            <v>袁灿</v>
          </cell>
          <cell r="C60" t="str">
            <v>法1705</v>
          </cell>
          <cell r="D60" t="str">
            <v/>
          </cell>
          <cell r="E60" t="str">
            <v>169</v>
          </cell>
          <cell r="F60" t="str">
            <v>165</v>
          </cell>
          <cell r="G60" t="str">
            <v>4</v>
          </cell>
          <cell r="H60" t="str">
            <v>71</v>
          </cell>
          <cell r="I60" t="str">
            <v>89.18</v>
          </cell>
          <cell r="J60" t="str">
            <v>90.08</v>
          </cell>
          <cell r="K60" t="str">
            <v>3.69</v>
          </cell>
          <cell r="L60">
            <v>59</v>
          </cell>
        </row>
        <row r="61">
          <cell r="B61" t="str">
            <v>施洁</v>
          </cell>
          <cell r="C61" t="str">
            <v>法1708</v>
          </cell>
          <cell r="D61" t="str">
            <v/>
          </cell>
          <cell r="E61" t="str">
            <v>151.8</v>
          </cell>
          <cell r="F61" t="str">
            <v>151.8</v>
          </cell>
          <cell r="G61" t="str">
            <v>0</v>
          </cell>
          <cell r="H61" t="str">
            <v>62</v>
          </cell>
          <cell r="I61" t="str">
            <v>90.65</v>
          </cell>
          <cell r="J61" t="str">
            <v>90.06</v>
          </cell>
          <cell r="K61" t="str">
            <v>3.8</v>
          </cell>
          <cell r="L61">
            <v>60</v>
          </cell>
        </row>
        <row r="62">
          <cell r="B62" t="str">
            <v>林海薇</v>
          </cell>
          <cell r="C62" t="str">
            <v>民商1701</v>
          </cell>
          <cell r="D62" t="str">
            <v/>
          </cell>
          <cell r="E62" t="str">
            <v>156</v>
          </cell>
          <cell r="F62" t="str">
            <v>156</v>
          </cell>
          <cell r="G62" t="str">
            <v>0</v>
          </cell>
          <cell r="H62" t="str">
            <v>64</v>
          </cell>
          <cell r="I62" t="str">
            <v>90.45</v>
          </cell>
          <cell r="J62" t="str">
            <v>90.04</v>
          </cell>
          <cell r="K62" t="str">
            <v>3.85</v>
          </cell>
          <cell r="L62">
            <v>61</v>
          </cell>
        </row>
        <row r="63">
          <cell r="B63" t="str">
            <v>黄雅丽</v>
          </cell>
          <cell r="C63" t="str">
            <v>法1702</v>
          </cell>
          <cell r="D63" t="str">
            <v/>
          </cell>
          <cell r="E63" t="str">
            <v>163</v>
          </cell>
          <cell r="F63" t="str">
            <v>163</v>
          </cell>
          <cell r="G63" t="str">
            <v>0</v>
          </cell>
          <cell r="H63" t="str">
            <v>68</v>
          </cell>
          <cell r="I63" t="str">
            <v>90.68</v>
          </cell>
          <cell r="J63" t="str">
            <v>90.03</v>
          </cell>
          <cell r="K63" t="str">
            <v>3.8</v>
          </cell>
          <cell r="L63">
            <v>62</v>
          </cell>
        </row>
        <row r="64">
          <cell r="B64" t="str">
            <v>刘木子</v>
          </cell>
          <cell r="C64" t="str">
            <v>卓越1701</v>
          </cell>
          <cell r="D64" t="str">
            <v/>
          </cell>
          <cell r="E64" t="str">
            <v>156</v>
          </cell>
          <cell r="F64" t="str">
            <v>156</v>
          </cell>
          <cell r="G64" t="str">
            <v>0</v>
          </cell>
          <cell r="H64" t="str">
            <v>70</v>
          </cell>
          <cell r="I64" t="str">
            <v>90.34</v>
          </cell>
          <cell r="J64" t="str">
            <v>89.97</v>
          </cell>
          <cell r="K64" t="str">
            <v>3.83</v>
          </cell>
          <cell r="L64">
            <v>63</v>
          </cell>
        </row>
        <row r="65">
          <cell r="B65" t="str">
            <v>林艺</v>
          </cell>
          <cell r="C65" t="str">
            <v>民商1701</v>
          </cell>
          <cell r="D65" t="str">
            <v/>
          </cell>
          <cell r="E65" t="str">
            <v>160</v>
          </cell>
          <cell r="F65" t="str">
            <v>159</v>
          </cell>
          <cell r="G65" t="str">
            <v>1</v>
          </cell>
          <cell r="H65" t="str">
            <v>67</v>
          </cell>
          <cell r="I65" t="str">
            <v>88.84</v>
          </cell>
          <cell r="J65" t="str">
            <v>89.96</v>
          </cell>
          <cell r="K65" t="str">
            <v>3.78</v>
          </cell>
          <cell r="L65">
            <v>64</v>
          </cell>
        </row>
        <row r="66">
          <cell r="B66" t="str">
            <v>余海娇</v>
          </cell>
          <cell r="C66" t="str">
            <v>民商1702</v>
          </cell>
          <cell r="D66" t="str">
            <v/>
          </cell>
          <cell r="E66" t="str">
            <v>162.8</v>
          </cell>
          <cell r="F66" t="str">
            <v>162.8</v>
          </cell>
          <cell r="G66" t="str">
            <v>0</v>
          </cell>
          <cell r="H66" t="str">
            <v>67</v>
          </cell>
          <cell r="I66" t="str">
            <v>90.52</v>
          </cell>
          <cell r="J66" t="str">
            <v>89.92</v>
          </cell>
          <cell r="K66" t="str">
            <v>3.78</v>
          </cell>
          <cell r="L66">
            <v>65</v>
          </cell>
        </row>
        <row r="67">
          <cell r="B67" t="str">
            <v>李泓燕</v>
          </cell>
          <cell r="C67" t="str">
            <v>民商1702</v>
          </cell>
          <cell r="D67" t="str">
            <v/>
          </cell>
          <cell r="E67" t="str">
            <v>161.8</v>
          </cell>
          <cell r="F67" t="str">
            <v>161.8</v>
          </cell>
          <cell r="G67" t="str">
            <v>0</v>
          </cell>
          <cell r="H67" t="str">
            <v>65</v>
          </cell>
          <cell r="I67" t="str">
            <v>90.46</v>
          </cell>
          <cell r="J67" t="str">
            <v>89.9</v>
          </cell>
          <cell r="K67" t="str">
            <v>3.74</v>
          </cell>
          <cell r="L67">
            <v>66</v>
          </cell>
        </row>
        <row r="68">
          <cell r="B68" t="str">
            <v>张璨</v>
          </cell>
          <cell r="C68" t="str">
            <v>外法1701</v>
          </cell>
          <cell r="D68" t="str">
            <v/>
          </cell>
          <cell r="E68" t="str">
            <v>163</v>
          </cell>
          <cell r="F68" t="str">
            <v>163</v>
          </cell>
          <cell r="G68" t="str">
            <v>0</v>
          </cell>
          <cell r="H68" t="str">
            <v>67</v>
          </cell>
          <cell r="I68" t="str">
            <v>90.51</v>
          </cell>
          <cell r="J68" t="str">
            <v>89.9</v>
          </cell>
          <cell r="K68" t="str">
            <v>3.77</v>
          </cell>
          <cell r="L68">
            <v>67</v>
          </cell>
        </row>
        <row r="69">
          <cell r="B69" t="str">
            <v>张齐钰</v>
          </cell>
          <cell r="C69" t="str">
            <v>法制1702</v>
          </cell>
          <cell r="D69" t="str">
            <v/>
          </cell>
          <cell r="E69" t="str">
            <v>161</v>
          </cell>
          <cell r="F69" t="str">
            <v>161</v>
          </cell>
          <cell r="G69" t="str">
            <v>0</v>
          </cell>
          <cell r="H69" t="str">
            <v>66</v>
          </cell>
          <cell r="I69" t="str">
            <v>90.59</v>
          </cell>
          <cell r="J69" t="str">
            <v>89.86</v>
          </cell>
          <cell r="K69" t="str">
            <v>3.77</v>
          </cell>
          <cell r="L69">
            <v>68</v>
          </cell>
        </row>
        <row r="70">
          <cell r="B70" t="str">
            <v>李瑾</v>
          </cell>
          <cell r="C70" t="str">
            <v>法1701</v>
          </cell>
          <cell r="D70" t="str">
            <v/>
          </cell>
          <cell r="E70" t="str">
            <v>159</v>
          </cell>
          <cell r="F70" t="str">
            <v>159</v>
          </cell>
          <cell r="G70" t="str">
            <v>0</v>
          </cell>
          <cell r="H70" t="str">
            <v>66</v>
          </cell>
          <cell r="I70" t="str">
            <v>90.24</v>
          </cell>
          <cell r="J70" t="str">
            <v>89.84</v>
          </cell>
          <cell r="K70" t="str">
            <v>3.81</v>
          </cell>
          <cell r="L70">
            <v>69</v>
          </cell>
        </row>
        <row r="71">
          <cell r="B71" t="str">
            <v>苟梦薇</v>
          </cell>
          <cell r="C71" t="str">
            <v>法1702</v>
          </cell>
          <cell r="D71" t="str">
            <v/>
          </cell>
          <cell r="E71" t="str">
            <v>158</v>
          </cell>
          <cell r="F71" t="str">
            <v>158</v>
          </cell>
          <cell r="G71" t="str">
            <v>0</v>
          </cell>
          <cell r="H71" t="str">
            <v>65</v>
          </cell>
          <cell r="I71" t="str">
            <v>90.23</v>
          </cell>
          <cell r="J71" t="str">
            <v>89.83</v>
          </cell>
          <cell r="K71" t="str">
            <v>3.79</v>
          </cell>
          <cell r="L71">
            <v>70</v>
          </cell>
        </row>
        <row r="72">
          <cell r="B72" t="str">
            <v>吴雯琛</v>
          </cell>
          <cell r="C72" t="str">
            <v>法制1702</v>
          </cell>
          <cell r="D72" t="str">
            <v/>
          </cell>
          <cell r="E72" t="str">
            <v>166</v>
          </cell>
          <cell r="F72" t="str">
            <v>166</v>
          </cell>
          <cell r="G72" t="str">
            <v>0</v>
          </cell>
          <cell r="H72" t="str">
            <v>70</v>
          </cell>
          <cell r="I72" t="str">
            <v>91.1</v>
          </cell>
          <cell r="J72" t="str">
            <v>89.82</v>
          </cell>
          <cell r="K72" t="str">
            <v>3.75</v>
          </cell>
          <cell r="L72">
            <v>71</v>
          </cell>
        </row>
        <row r="73">
          <cell r="B73" t="str">
            <v>张蔚</v>
          </cell>
          <cell r="C73" t="str">
            <v>法1701</v>
          </cell>
          <cell r="D73" t="str">
            <v/>
          </cell>
          <cell r="E73" t="str">
            <v>157.8</v>
          </cell>
          <cell r="F73" t="str">
            <v>157.8</v>
          </cell>
          <cell r="G73" t="str">
            <v>0</v>
          </cell>
          <cell r="H73" t="str">
            <v>65</v>
          </cell>
          <cell r="I73" t="str">
            <v>90.37</v>
          </cell>
          <cell r="J73" t="str">
            <v>89.82</v>
          </cell>
          <cell r="K73" t="str">
            <v>3.81</v>
          </cell>
          <cell r="L73">
            <v>72</v>
          </cell>
        </row>
        <row r="74">
          <cell r="B74" t="str">
            <v>李蔓</v>
          </cell>
          <cell r="C74" t="str">
            <v>民商1701</v>
          </cell>
          <cell r="D74" t="str">
            <v/>
          </cell>
          <cell r="E74" t="str">
            <v>165</v>
          </cell>
          <cell r="F74" t="str">
            <v>165</v>
          </cell>
          <cell r="G74" t="str">
            <v>0</v>
          </cell>
          <cell r="H74" t="str">
            <v>68</v>
          </cell>
          <cell r="I74" t="str">
            <v>89.97</v>
          </cell>
          <cell r="J74" t="str">
            <v>89.75</v>
          </cell>
          <cell r="K74" t="str">
            <v>3.79</v>
          </cell>
          <cell r="L74">
            <v>73</v>
          </cell>
        </row>
        <row r="75">
          <cell r="B75" t="str">
            <v>文思宇</v>
          </cell>
          <cell r="C75" t="str">
            <v>法1709</v>
          </cell>
          <cell r="D75" t="str">
            <v/>
          </cell>
          <cell r="E75" t="str">
            <v>158</v>
          </cell>
          <cell r="F75" t="str">
            <v>158</v>
          </cell>
          <cell r="G75" t="str">
            <v>0</v>
          </cell>
          <cell r="H75" t="str">
            <v>65</v>
          </cell>
          <cell r="I75" t="str">
            <v>91</v>
          </cell>
          <cell r="J75" t="str">
            <v>89.75</v>
          </cell>
          <cell r="K75" t="str">
            <v>3.79</v>
          </cell>
          <cell r="L75">
            <v>74</v>
          </cell>
        </row>
        <row r="76">
          <cell r="B76" t="str">
            <v>韩蕾</v>
          </cell>
          <cell r="C76" t="str">
            <v>卓越1701</v>
          </cell>
          <cell r="D76" t="str">
            <v/>
          </cell>
          <cell r="E76" t="str">
            <v>160</v>
          </cell>
          <cell r="F76" t="str">
            <v>160</v>
          </cell>
          <cell r="G76" t="str">
            <v>0</v>
          </cell>
          <cell r="H76" t="str">
            <v>74</v>
          </cell>
          <cell r="I76" t="str">
            <v>90.16</v>
          </cell>
          <cell r="J76" t="str">
            <v>89.72</v>
          </cell>
          <cell r="K76" t="str">
            <v>3.77</v>
          </cell>
          <cell r="L76">
            <v>75</v>
          </cell>
        </row>
        <row r="77">
          <cell r="B77" t="str">
            <v>张丹丹</v>
          </cell>
          <cell r="C77" t="str">
            <v>法1704</v>
          </cell>
          <cell r="D77" t="str">
            <v/>
          </cell>
          <cell r="E77" t="str">
            <v>164.8</v>
          </cell>
          <cell r="F77" t="str">
            <v>164.8</v>
          </cell>
          <cell r="G77" t="str">
            <v>0</v>
          </cell>
          <cell r="H77" t="str">
            <v>69</v>
          </cell>
          <cell r="I77" t="str">
            <v>90.14</v>
          </cell>
          <cell r="J77" t="str">
            <v>89.71</v>
          </cell>
          <cell r="K77" t="str">
            <v>3.83</v>
          </cell>
          <cell r="L77">
            <v>76</v>
          </cell>
        </row>
        <row r="78">
          <cell r="B78" t="str">
            <v>柴良慧</v>
          </cell>
          <cell r="C78" t="str">
            <v>法1701</v>
          </cell>
          <cell r="D78" t="str">
            <v/>
          </cell>
          <cell r="E78" t="str">
            <v>158</v>
          </cell>
          <cell r="F78" t="str">
            <v>158</v>
          </cell>
          <cell r="G78" t="str">
            <v>0</v>
          </cell>
          <cell r="H78" t="str">
            <v>65</v>
          </cell>
          <cell r="I78" t="str">
            <v>89.88</v>
          </cell>
          <cell r="J78" t="str">
            <v>89.67</v>
          </cell>
          <cell r="K78" t="str">
            <v>3.8</v>
          </cell>
          <cell r="L78">
            <v>77</v>
          </cell>
        </row>
        <row r="79">
          <cell r="B79" t="str">
            <v>张琼</v>
          </cell>
          <cell r="C79" t="str">
            <v>法1704</v>
          </cell>
          <cell r="D79" t="str">
            <v/>
          </cell>
          <cell r="E79" t="str">
            <v>161</v>
          </cell>
          <cell r="F79" t="str">
            <v>161</v>
          </cell>
          <cell r="G79" t="str">
            <v>0</v>
          </cell>
          <cell r="H79" t="str">
            <v>67</v>
          </cell>
          <cell r="I79" t="str">
            <v>90.27</v>
          </cell>
          <cell r="J79" t="str">
            <v>89.64</v>
          </cell>
          <cell r="K79" t="str">
            <v>3.8</v>
          </cell>
          <cell r="L79">
            <v>78</v>
          </cell>
        </row>
        <row r="80">
          <cell r="B80" t="str">
            <v>刘艺霖</v>
          </cell>
          <cell r="C80" t="str">
            <v>卓越1701</v>
          </cell>
          <cell r="D80" t="str">
            <v/>
          </cell>
          <cell r="E80" t="str">
            <v>159</v>
          </cell>
          <cell r="F80" t="str">
            <v>159</v>
          </cell>
          <cell r="G80" t="str">
            <v>0</v>
          </cell>
          <cell r="H80" t="str">
            <v>74</v>
          </cell>
          <cell r="I80" t="str">
            <v>89.76</v>
          </cell>
          <cell r="J80" t="str">
            <v>89.62</v>
          </cell>
          <cell r="K80" t="str">
            <v>3.8</v>
          </cell>
          <cell r="L80">
            <v>79</v>
          </cell>
        </row>
        <row r="81">
          <cell r="B81" t="str">
            <v>刘腾欢</v>
          </cell>
          <cell r="C81" t="str">
            <v>外法1701</v>
          </cell>
          <cell r="D81" t="str">
            <v/>
          </cell>
          <cell r="E81" t="str">
            <v>157</v>
          </cell>
          <cell r="F81" t="str">
            <v>157</v>
          </cell>
          <cell r="G81" t="str">
            <v>0</v>
          </cell>
          <cell r="H81" t="str">
            <v>66</v>
          </cell>
          <cell r="I81" t="str">
            <v>90.42</v>
          </cell>
          <cell r="J81" t="str">
            <v>89.58</v>
          </cell>
          <cell r="K81" t="str">
            <v>3.75</v>
          </cell>
          <cell r="L81">
            <v>80</v>
          </cell>
        </row>
        <row r="82">
          <cell r="B82" t="str">
            <v>王东明</v>
          </cell>
          <cell r="C82" t="str">
            <v>法1704</v>
          </cell>
          <cell r="D82" t="str">
            <v/>
          </cell>
          <cell r="E82" t="str">
            <v>166</v>
          </cell>
          <cell r="F82" t="str">
            <v>164</v>
          </cell>
          <cell r="G82" t="str">
            <v>2</v>
          </cell>
          <cell r="H82" t="str">
            <v>69</v>
          </cell>
          <cell r="I82" t="str">
            <v>89.33</v>
          </cell>
          <cell r="J82" t="str">
            <v>89.57</v>
          </cell>
          <cell r="K82" t="str">
            <v>3.74</v>
          </cell>
          <cell r="L82">
            <v>81</v>
          </cell>
        </row>
        <row r="83">
          <cell r="B83" t="str">
            <v>廖千树</v>
          </cell>
          <cell r="C83" t="str">
            <v>外法1702</v>
          </cell>
          <cell r="D83" t="str">
            <v/>
          </cell>
          <cell r="E83" t="str">
            <v>164</v>
          </cell>
          <cell r="F83" t="str">
            <v>164</v>
          </cell>
          <cell r="G83" t="str">
            <v>0</v>
          </cell>
          <cell r="H83" t="str">
            <v>68</v>
          </cell>
          <cell r="I83" t="str">
            <v>90.66</v>
          </cell>
          <cell r="J83" t="str">
            <v>89.56</v>
          </cell>
          <cell r="K83" t="str">
            <v>3.75</v>
          </cell>
          <cell r="L83">
            <v>82</v>
          </cell>
        </row>
        <row r="84">
          <cell r="B84" t="str">
            <v>庾嘉莹</v>
          </cell>
          <cell r="C84" t="str">
            <v>法1705</v>
          </cell>
          <cell r="D84" t="str">
            <v/>
          </cell>
          <cell r="E84" t="str">
            <v>160</v>
          </cell>
          <cell r="F84" t="str">
            <v>160</v>
          </cell>
          <cell r="G84" t="str">
            <v>0</v>
          </cell>
          <cell r="H84" t="str">
            <v>66</v>
          </cell>
          <cell r="I84" t="str">
            <v>90.03</v>
          </cell>
          <cell r="J84" t="str">
            <v>89.56</v>
          </cell>
          <cell r="K84" t="str">
            <v>3.77</v>
          </cell>
          <cell r="L84">
            <v>83</v>
          </cell>
        </row>
        <row r="85">
          <cell r="B85" t="str">
            <v>郭春燕</v>
          </cell>
          <cell r="C85" t="str">
            <v>法1704</v>
          </cell>
          <cell r="D85" t="str">
            <v/>
          </cell>
          <cell r="E85" t="str">
            <v>161</v>
          </cell>
          <cell r="F85" t="str">
            <v>161</v>
          </cell>
          <cell r="G85" t="str">
            <v>0</v>
          </cell>
          <cell r="H85" t="str">
            <v>67</v>
          </cell>
          <cell r="I85" t="str">
            <v>90.04</v>
          </cell>
          <cell r="J85" t="str">
            <v>89.52</v>
          </cell>
          <cell r="K85" t="str">
            <v>3.76</v>
          </cell>
          <cell r="L85">
            <v>84</v>
          </cell>
        </row>
        <row r="86">
          <cell r="B86" t="str">
            <v>胡程然</v>
          </cell>
          <cell r="C86" t="str">
            <v>卓越1701</v>
          </cell>
          <cell r="D86" t="str">
            <v/>
          </cell>
          <cell r="E86" t="str">
            <v>154</v>
          </cell>
          <cell r="F86" t="str">
            <v>154</v>
          </cell>
          <cell r="G86" t="str">
            <v>0</v>
          </cell>
          <cell r="H86" t="str">
            <v>69</v>
          </cell>
          <cell r="I86" t="str">
            <v>89.94</v>
          </cell>
          <cell r="J86" t="str">
            <v>89.52</v>
          </cell>
          <cell r="K86" t="str">
            <v>3.8</v>
          </cell>
          <cell r="L86">
            <v>85</v>
          </cell>
        </row>
        <row r="87">
          <cell r="B87" t="str">
            <v>沈颂燊</v>
          </cell>
          <cell r="C87" t="str">
            <v>卓越1701</v>
          </cell>
          <cell r="D87" t="str">
            <v/>
          </cell>
          <cell r="E87" t="str">
            <v>150.5</v>
          </cell>
          <cell r="F87" t="str">
            <v>150.5</v>
          </cell>
          <cell r="G87" t="str">
            <v>0</v>
          </cell>
          <cell r="H87" t="str">
            <v>67</v>
          </cell>
          <cell r="I87" t="str">
            <v>89.78</v>
          </cell>
          <cell r="J87" t="str">
            <v>89.48</v>
          </cell>
          <cell r="K87" t="str">
            <v>3.81</v>
          </cell>
          <cell r="L87">
            <v>86</v>
          </cell>
        </row>
        <row r="88">
          <cell r="B88" t="str">
            <v>曲君</v>
          </cell>
          <cell r="C88" t="str">
            <v>法1702</v>
          </cell>
          <cell r="D88" t="str">
            <v/>
          </cell>
          <cell r="E88" t="str">
            <v>160</v>
          </cell>
          <cell r="F88" t="str">
            <v>160</v>
          </cell>
          <cell r="G88" t="str">
            <v>0</v>
          </cell>
          <cell r="H88" t="str">
            <v>66</v>
          </cell>
          <cell r="I88" t="str">
            <v>89.94</v>
          </cell>
          <cell r="J88" t="str">
            <v>89.47</v>
          </cell>
          <cell r="K88" t="str">
            <v>3.79</v>
          </cell>
          <cell r="L88">
            <v>87</v>
          </cell>
        </row>
        <row r="89">
          <cell r="B89" t="str">
            <v>欧阳颖欣</v>
          </cell>
          <cell r="C89" t="str">
            <v>法1705</v>
          </cell>
          <cell r="D89" t="str">
            <v/>
          </cell>
          <cell r="E89" t="str">
            <v>163</v>
          </cell>
          <cell r="F89" t="str">
            <v>163</v>
          </cell>
          <cell r="G89" t="str">
            <v>0</v>
          </cell>
          <cell r="H89" t="str">
            <v>67</v>
          </cell>
          <cell r="I89" t="str">
            <v>89.96</v>
          </cell>
          <cell r="J89" t="str">
            <v>89.44</v>
          </cell>
          <cell r="K89" t="str">
            <v>3.79</v>
          </cell>
          <cell r="L89">
            <v>88</v>
          </cell>
        </row>
        <row r="90">
          <cell r="B90" t="str">
            <v>黄子腾</v>
          </cell>
          <cell r="C90" t="str">
            <v>法1701</v>
          </cell>
          <cell r="D90" t="str">
            <v/>
          </cell>
          <cell r="E90" t="str">
            <v>168.8</v>
          </cell>
          <cell r="F90" t="str">
            <v>168.8</v>
          </cell>
          <cell r="G90" t="str">
            <v>0</v>
          </cell>
          <cell r="H90" t="str">
            <v>70</v>
          </cell>
          <cell r="I90" t="str">
            <v>90.2</v>
          </cell>
          <cell r="J90" t="str">
            <v>89.39</v>
          </cell>
          <cell r="K90" t="str">
            <v>3.73</v>
          </cell>
          <cell r="L90">
            <v>89</v>
          </cell>
        </row>
        <row r="91">
          <cell r="B91" t="str">
            <v>戴慧娴</v>
          </cell>
          <cell r="C91" t="str">
            <v>法1710</v>
          </cell>
          <cell r="D91" t="str">
            <v/>
          </cell>
          <cell r="E91" t="str">
            <v>172.8</v>
          </cell>
          <cell r="F91" t="str">
            <v>172.8</v>
          </cell>
          <cell r="G91" t="str">
            <v>0</v>
          </cell>
          <cell r="H91" t="str">
            <v>73</v>
          </cell>
          <cell r="I91" t="str">
            <v>90</v>
          </cell>
          <cell r="J91" t="str">
            <v>89.38</v>
          </cell>
          <cell r="K91" t="str">
            <v>3.75</v>
          </cell>
          <cell r="L91">
            <v>90</v>
          </cell>
        </row>
        <row r="92">
          <cell r="B92" t="str">
            <v>郭玉巧</v>
          </cell>
          <cell r="C92" t="str">
            <v>法1708</v>
          </cell>
          <cell r="D92" t="str">
            <v/>
          </cell>
          <cell r="E92" t="str">
            <v>162</v>
          </cell>
          <cell r="F92" t="str">
            <v>158</v>
          </cell>
          <cell r="G92" t="str">
            <v>4</v>
          </cell>
          <cell r="H92" t="str">
            <v>68</v>
          </cell>
          <cell r="I92" t="str">
            <v>85.78</v>
          </cell>
          <cell r="J92" t="str">
            <v>89.37</v>
          </cell>
          <cell r="K92" t="str">
            <v>3.68</v>
          </cell>
          <cell r="L92">
            <v>91</v>
          </cell>
        </row>
        <row r="93">
          <cell r="B93" t="str">
            <v>杨欣悦</v>
          </cell>
          <cell r="C93" t="str">
            <v>民商1701</v>
          </cell>
          <cell r="D93" t="str">
            <v/>
          </cell>
          <cell r="E93" t="str">
            <v>160</v>
          </cell>
          <cell r="F93" t="str">
            <v>160</v>
          </cell>
          <cell r="G93" t="str">
            <v>0</v>
          </cell>
          <cell r="H93" t="str">
            <v>66</v>
          </cell>
          <cell r="I93" t="str">
            <v>90.11</v>
          </cell>
          <cell r="J93" t="str">
            <v>89.37</v>
          </cell>
          <cell r="K93" t="str">
            <v>3.75</v>
          </cell>
          <cell r="L93">
            <v>92</v>
          </cell>
        </row>
        <row r="94">
          <cell r="B94" t="str">
            <v>吴頔</v>
          </cell>
          <cell r="C94" t="str">
            <v>民商1702</v>
          </cell>
          <cell r="D94" t="str">
            <v/>
          </cell>
          <cell r="E94" t="str">
            <v>168</v>
          </cell>
          <cell r="F94" t="str">
            <v>168</v>
          </cell>
          <cell r="G94" t="str">
            <v>0</v>
          </cell>
          <cell r="H94" t="str">
            <v>70</v>
          </cell>
          <cell r="I94" t="str">
            <v>89.81</v>
          </cell>
          <cell r="J94" t="str">
            <v>89.35</v>
          </cell>
          <cell r="K94" t="str">
            <v>3.75</v>
          </cell>
          <cell r="L94">
            <v>93</v>
          </cell>
        </row>
        <row r="95">
          <cell r="B95" t="str">
            <v>陈东瑜</v>
          </cell>
          <cell r="C95" t="str">
            <v>法1701</v>
          </cell>
          <cell r="D95" t="str">
            <v/>
          </cell>
          <cell r="E95" t="str">
            <v>159.8</v>
          </cell>
          <cell r="F95" t="str">
            <v>159.8</v>
          </cell>
          <cell r="G95" t="str">
            <v>0</v>
          </cell>
          <cell r="H95" t="str">
            <v>64</v>
          </cell>
          <cell r="I95" t="str">
            <v>89.75</v>
          </cell>
          <cell r="J95" t="str">
            <v>89.33</v>
          </cell>
          <cell r="K95" t="str">
            <v>3.77</v>
          </cell>
          <cell r="L95">
            <v>94</v>
          </cell>
        </row>
        <row r="96">
          <cell r="B96" t="str">
            <v>黄雪怡</v>
          </cell>
          <cell r="C96" t="str">
            <v>外法1702</v>
          </cell>
          <cell r="D96" t="str">
            <v/>
          </cell>
          <cell r="E96" t="str">
            <v>158</v>
          </cell>
          <cell r="F96" t="str">
            <v>158</v>
          </cell>
          <cell r="G96" t="str">
            <v>0</v>
          </cell>
          <cell r="H96" t="str">
            <v>66</v>
          </cell>
          <cell r="I96" t="str">
            <v>90.2</v>
          </cell>
          <cell r="J96" t="str">
            <v>89.32</v>
          </cell>
          <cell r="K96" t="str">
            <v>3.76</v>
          </cell>
          <cell r="L96">
            <v>95</v>
          </cell>
        </row>
        <row r="97">
          <cell r="B97" t="str">
            <v>罗露瑶</v>
          </cell>
          <cell r="C97" t="str">
            <v>法1703</v>
          </cell>
          <cell r="D97" t="str">
            <v/>
          </cell>
          <cell r="E97" t="str">
            <v>158.8</v>
          </cell>
          <cell r="F97" t="str">
            <v>158.8</v>
          </cell>
          <cell r="G97" t="str">
            <v>0</v>
          </cell>
          <cell r="H97" t="str">
            <v>66</v>
          </cell>
          <cell r="I97" t="str">
            <v>89.85</v>
          </cell>
          <cell r="J97" t="str">
            <v>89.31</v>
          </cell>
          <cell r="K97" t="str">
            <v>3.76</v>
          </cell>
          <cell r="L97">
            <v>96</v>
          </cell>
        </row>
        <row r="98">
          <cell r="B98" t="str">
            <v>张萍</v>
          </cell>
          <cell r="C98" t="str">
            <v>法1707</v>
          </cell>
          <cell r="D98" t="str">
            <v/>
          </cell>
          <cell r="E98" t="str">
            <v>161</v>
          </cell>
          <cell r="F98" t="str">
            <v>161</v>
          </cell>
          <cell r="G98" t="str">
            <v>0</v>
          </cell>
          <cell r="H98" t="str">
            <v>67</v>
          </cell>
          <cell r="I98" t="str">
            <v>89.75</v>
          </cell>
          <cell r="J98" t="str">
            <v>89.3</v>
          </cell>
          <cell r="K98" t="str">
            <v>3.77</v>
          </cell>
          <cell r="L98">
            <v>97</v>
          </cell>
        </row>
        <row r="99">
          <cell r="B99" t="str">
            <v>黎馨怡</v>
          </cell>
          <cell r="C99" t="str">
            <v>法1708</v>
          </cell>
          <cell r="D99" t="str">
            <v/>
          </cell>
          <cell r="E99" t="str">
            <v>161</v>
          </cell>
          <cell r="F99" t="str">
            <v>161</v>
          </cell>
          <cell r="G99" t="str">
            <v>0</v>
          </cell>
          <cell r="H99" t="str">
            <v>66</v>
          </cell>
          <cell r="I99" t="str">
            <v>89.5</v>
          </cell>
          <cell r="J99" t="str">
            <v>89.2</v>
          </cell>
          <cell r="K99" t="str">
            <v>3.78</v>
          </cell>
          <cell r="L99">
            <v>98</v>
          </cell>
        </row>
        <row r="100">
          <cell r="B100" t="str">
            <v>谭焯尤</v>
          </cell>
          <cell r="C100" t="str">
            <v>外法1701</v>
          </cell>
          <cell r="D100" t="str">
            <v/>
          </cell>
          <cell r="E100" t="str">
            <v>147.5</v>
          </cell>
          <cell r="F100" t="str">
            <v>147.5</v>
          </cell>
          <cell r="G100" t="str">
            <v>0</v>
          </cell>
          <cell r="H100" t="str">
            <v>61</v>
          </cell>
          <cell r="I100" t="str">
            <v>89.85</v>
          </cell>
          <cell r="J100" t="str">
            <v>89.2</v>
          </cell>
          <cell r="K100" t="str">
            <v>3.79</v>
          </cell>
          <cell r="L100">
            <v>99</v>
          </cell>
        </row>
        <row r="101">
          <cell r="B101" t="str">
            <v>程欣然</v>
          </cell>
          <cell r="C101" t="str">
            <v>法1705</v>
          </cell>
          <cell r="D101" t="str">
            <v/>
          </cell>
          <cell r="E101" t="str">
            <v>158</v>
          </cell>
          <cell r="F101" t="str">
            <v>158</v>
          </cell>
          <cell r="G101" t="str">
            <v>0</v>
          </cell>
          <cell r="H101" t="str">
            <v>65</v>
          </cell>
          <cell r="I101" t="str">
            <v>89.49</v>
          </cell>
          <cell r="J101" t="str">
            <v>89.18</v>
          </cell>
          <cell r="K101" t="str">
            <v>3.76</v>
          </cell>
          <cell r="L101">
            <v>100</v>
          </cell>
        </row>
        <row r="102">
          <cell r="B102" t="str">
            <v>杨美辰</v>
          </cell>
          <cell r="C102" t="str">
            <v>法1708</v>
          </cell>
          <cell r="D102" t="str">
            <v/>
          </cell>
          <cell r="E102" t="str">
            <v>162</v>
          </cell>
          <cell r="F102" t="str">
            <v>162</v>
          </cell>
          <cell r="G102" t="str">
            <v>0</v>
          </cell>
          <cell r="H102" t="str">
            <v>67</v>
          </cell>
          <cell r="I102" t="str">
            <v>90.1</v>
          </cell>
          <cell r="J102" t="str">
            <v>89.16</v>
          </cell>
          <cell r="K102" t="str">
            <v>3.77</v>
          </cell>
          <cell r="L102">
            <v>101</v>
          </cell>
        </row>
        <row r="103">
          <cell r="B103" t="str">
            <v>殷悦</v>
          </cell>
          <cell r="C103" t="str">
            <v>卓越1701</v>
          </cell>
          <cell r="D103" t="str">
            <v/>
          </cell>
          <cell r="E103" t="str">
            <v>155</v>
          </cell>
          <cell r="F103" t="str">
            <v>155</v>
          </cell>
          <cell r="G103" t="str">
            <v>0</v>
          </cell>
          <cell r="H103" t="str">
            <v>69</v>
          </cell>
          <cell r="I103" t="str">
            <v>89.1</v>
          </cell>
          <cell r="J103" t="str">
            <v>89.15</v>
          </cell>
          <cell r="K103" t="str">
            <v>3.77</v>
          </cell>
          <cell r="L103">
            <v>102</v>
          </cell>
        </row>
        <row r="104">
          <cell r="B104" t="str">
            <v>管灵芝</v>
          </cell>
          <cell r="C104" t="str">
            <v>法1706</v>
          </cell>
          <cell r="D104" t="str">
            <v/>
          </cell>
          <cell r="E104" t="str">
            <v>160.8</v>
          </cell>
          <cell r="F104" t="str">
            <v>160.8</v>
          </cell>
          <cell r="G104" t="str">
            <v>0</v>
          </cell>
          <cell r="H104" t="str">
            <v>66</v>
          </cell>
          <cell r="I104" t="str">
            <v>89.76</v>
          </cell>
          <cell r="J104" t="str">
            <v>89.13</v>
          </cell>
          <cell r="K104" t="str">
            <v>3.73</v>
          </cell>
          <cell r="L104">
            <v>103</v>
          </cell>
        </row>
        <row r="105">
          <cell r="B105" t="str">
            <v>刘嘉璐</v>
          </cell>
          <cell r="C105" t="str">
            <v>法1709</v>
          </cell>
          <cell r="D105" t="str">
            <v/>
          </cell>
          <cell r="E105" t="str">
            <v>161.8</v>
          </cell>
          <cell r="F105" t="str">
            <v>161.8</v>
          </cell>
          <cell r="G105" t="str">
            <v>0</v>
          </cell>
          <cell r="H105" t="str">
            <v>67</v>
          </cell>
          <cell r="I105" t="str">
            <v>89.82</v>
          </cell>
          <cell r="J105" t="str">
            <v>89.13</v>
          </cell>
          <cell r="K105" t="str">
            <v>3.75</v>
          </cell>
          <cell r="L105">
            <v>104</v>
          </cell>
        </row>
        <row r="106">
          <cell r="B106" t="str">
            <v>焦广睿</v>
          </cell>
          <cell r="C106" t="str">
            <v>法1706</v>
          </cell>
          <cell r="D106" t="str">
            <v/>
          </cell>
          <cell r="E106" t="str">
            <v>158</v>
          </cell>
          <cell r="F106" t="str">
            <v>158</v>
          </cell>
          <cell r="G106" t="str">
            <v>0</v>
          </cell>
          <cell r="H106" t="str">
            <v>65</v>
          </cell>
          <cell r="I106" t="str">
            <v>89.66</v>
          </cell>
          <cell r="J106" t="str">
            <v>89.1</v>
          </cell>
          <cell r="K106" t="str">
            <v>3.76</v>
          </cell>
          <cell r="L106">
            <v>105</v>
          </cell>
        </row>
        <row r="107">
          <cell r="B107" t="str">
            <v>张望</v>
          </cell>
          <cell r="C107" t="str">
            <v>法1706</v>
          </cell>
          <cell r="D107" t="str">
            <v/>
          </cell>
          <cell r="E107" t="str">
            <v>158</v>
          </cell>
          <cell r="F107" t="str">
            <v>158</v>
          </cell>
          <cell r="G107" t="str">
            <v>0</v>
          </cell>
          <cell r="H107" t="str">
            <v>65</v>
          </cell>
          <cell r="I107" t="str">
            <v>89.22</v>
          </cell>
          <cell r="J107" t="str">
            <v>89.1</v>
          </cell>
          <cell r="K107" t="str">
            <v>3.77</v>
          </cell>
          <cell r="L107">
            <v>106</v>
          </cell>
        </row>
        <row r="108">
          <cell r="B108" t="str">
            <v>丁志程</v>
          </cell>
          <cell r="C108" t="str">
            <v>卓越1701</v>
          </cell>
          <cell r="D108" t="str">
            <v/>
          </cell>
          <cell r="E108" t="str">
            <v>154</v>
          </cell>
          <cell r="F108" t="str">
            <v>154</v>
          </cell>
          <cell r="G108" t="str">
            <v>0</v>
          </cell>
          <cell r="H108" t="str">
            <v>71</v>
          </cell>
          <cell r="I108" t="str">
            <v>89.08</v>
          </cell>
          <cell r="J108" t="str">
            <v>89.09</v>
          </cell>
          <cell r="K108" t="str">
            <v>3.77</v>
          </cell>
          <cell r="L108">
            <v>107</v>
          </cell>
        </row>
        <row r="109">
          <cell r="B109" t="str">
            <v>刘嘉鑫</v>
          </cell>
          <cell r="C109" t="str">
            <v>法1708</v>
          </cell>
          <cell r="D109" t="str">
            <v/>
          </cell>
          <cell r="E109" t="str">
            <v>157.8</v>
          </cell>
          <cell r="F109" t="str">
            <v>157.8</v>
          </cell>
          <cell r="G109" t="str">
            <v>0</v>
          </cell>
          <cell r="H109" t="str">
            <v>65</v>
          </cell>
          <cell r="I109" t="str">
            <v>89.92</v>
          </cell>
          <cell r="J109" t="str">
            <v>89.08</v>
          </cell>
          <cell r="K109" t="str">
            <v>3.73</v>
          </cell>
          <cell r="L109">
            <v>108</v>
          </cell>
        </row>
        <row r="110">
          <cell r="B110" t="str">
            <v>温晖蕾</v>
          </cell>
          <cell r="C110" t="str">
            <v>法1702</v>
          </cell>
          <cell r="D110" t="str">
            <v/>
          </cell>
          <cell r="E110" t="str">
            <v>166</v>
          </cell>
          <cell r="F110" t="str">
            <v>164</v>
          </cell>
          <cell r="G110" t="str">
            <v>2</v>
          </cell>
          <cell r="H110" t="str">
            <v>67</v>
          </cell>
          <cell r="I110" t="str">
            <v>88.18</v>
          </cell>
          <cell r="J110" t="str">
            <v>89.06</v>
          </cell>
          <cell r="K110" t="str">
            <v>3.69</v>
          </cell>
          <cell r="L110">
            <v>109</v>
          </cell>
        </row>
        <row r="111">
          <cell r="B111" t="str">
            <v>林晓辰</v>
          </cell>
          <cell r="C111" t="str">
            <v>法1702</v>
          </cell>
          <cell r="D111" t="str">
            <v/>
          </cell>
          <cell r="E111" t="str">
            <v>158</v>
          </cell>
          <cell r="F111" t="str">
            <v>158</v>
          </cell>
          <cell r="G111" t="str">
            <v>0</v>
          </cell>
          <cell r="H111" t="str">
            <v>65</v>
          </cell>
          <cell r="I111" t="str">
            <v>89.49</v>
          </cell>
          <cell r="J111" t="str">
            <v>89.05</v>
          </cell>
          <cell r="K111" t="str">
            <v>3.76</v>
          </cell>
          <cell r="L111">
            <v>110</v>
          </cell>
        </row>
        <row r="112">
          <cell r="B112" t="str">
            <v>顾维康</v>
          </cell>
          <cell r="C112" t="str">
            <v>卓越1701</v>
          </cell>
          <cell r="D112" t="str">
            <v/>
          </cell>
          <cell r="E112" t="str">
            <v>154</v>
          </cell>
          <cell r="F112" t="str">
            <v>154</v>
          </cell>
          <cell r="G112" t="str">
            <v>0</v>
          </cell>
          <cell r="H112" t="str">
            <v>70</v>
          </cell>
          <cell r="I112" t="str">
            <v>89.29</v>
          </cell>
          <cell r="J112" t="str">
            <v>89.02</v>
          </cell>
          <cell r="K112" t="str">
            <v>3.71</v>
          </cell>
          <cell r="L112">
            <v>111</v>
          </cell>
        </row>
        <row r="113">
          <cell r="B113" t="str">
            <v>刘雅文</v>
          </cell>
          <cell r="C113" t="str">
            <v>法制1701</v>
          </cell>
          <cell r="D113" t="str">
            <v/>
          </cell>
          <cell r="E113" t="str">
            <v>156</v>
          </cell>
          <cell r="F113" t="str">
            <v>156</v>
          </cell>
          <cell r="G113" t="str">
            <v>0</v>
          </cell>
          <cell r="H113" t="str">
            <v>64</v>
          </cell>
          <cell r="I113" t="str">
            <v>89.44</v>
          </cell>
          <cell r="J113" t="str">
            <v>88.92</v>
          </cell>
          <cell r="K113" t="str">
            <v>3.72</v>
          </cell>
          <cell r="L113">
            <v>112</v>
          </cell>
        </row>
        <row r="114">
          <cell r="B114" t="str">
            <v>赵家祥</v>
          </cell>
          <cell r="C114" t="str">
            <v>法1707</v>
          </cell>
          <cell r="D114" t="str">
            <v/>
          </cell>
          <cell r="E114" t="str">
            <v>160.8</v>
          </cell>
          <cell r="F114" t="str">
            <v>160.8</v>
          </cell>
          <cell r="G114" t="str">
            <v>0</v>
          </cell>
          <cell r="H114" t="str">
            <v>67</v>
          </cell>
          <cell r="I114" t="str">
            <v>89.46</v>
          </cell>
          <cell r="J114" t="str">
            <v>88.88</v>
          </cell>
          <cell r="K114" t="str">
            <v>3.73</v>
          </cell>
          <cell r="L114">
            <v>113</v>
          </cell>
        </row>
        <row r="115">
          <cell r="B115" t="str">
            <v>刘芮</v>
          </cell>
          <cell r="C115" t="str">
            <v>法1709</v>
          </cell>
          <cell r="D115" t="str">
            <v/>
          </cell>
          <cell r="E115" t="str">
            <v>161</v>
          </cell>
          <cell r="F115" t="str">
            <v>161</v>
          </cell>
          <cell r="G115" t="str">
            <v>0</v>
          </cell>
          <cell r="H115" t="str">
            <v>68</v>
          </cell>
          <cell r="I115" t="str">
            <v>89.99</v>
          </cell>
          <cell r="J115" t="str">
            <v>88.87</v>
          </cell>
          <cell r="K115" t="str">
            <v>3.7</v>
          </cell>
          <cell r="L115">
            <v>114</v>
          </cell>
        </row>
        <row r="116">
          <cell r="B116" t="str">
            <v>轩志豪</v>
          </cell>
          <cell r="C116" t="str">
            <v>民商1701</v>
          </cell>
          <cell r="D116" t="str">
            <v/>
          </cell>
          <cell r="E116" t="str">
            <v>162</v>
          </cell>
          <cell r="F116" t="str">
            <v>162</v>
          </cell>
          <cell r="G116" t="str">
            <v>0</v>
          </cell>
          <cell r="H116" t="str">
            <v>67</v>
          </cell>
          <cell r="I116" t="str">
            <v>89.73</v>
          </cell>
          <cell r="J116" t="str">
            <v>88.86</v>
          </cell>
          <cell r="K116" t="str">
            <v>3.72</v>
          </cell>
          <cell r="L116">
            <v>115</v>
          </cell>
        </row>
        <row r="117">
          <cell r="B117" t="str">
            <v>高野</v>
          </cell>
          <cell r="C117" t="str">
            <v>法1709</v>
          </cell>
          <cell r="D117" t="str">
            <v/>
          </cell>
          <cell r="E117" t="str">
            <v>160</v>
          </cell>
          <cell r="F117" t="str">
            <v>160</v>
          </cell>
          <cell r="G117" t="str">
            <v>0</v>
          </cell>
          <cell r="H117" t="str">
            <v>66</v>
          </cell>
          <cell r="I117" t="str">
            <v>89.41</v>
          </cell>
          <cell r="J117" t="str">
            <v>88.86</v>
          </cell>
          <cell r="K117" t="str">
            <v>3.74</v>
          </cell>
          <cell r="L117">
            <v>116</v>
          </cell>
        </row>
        <row r="118">
          <cell r="B118" t="str">
            <v>王俊</v>
          </cell>
          <cell r="C118" t="str">
            <v>法1706</v>
          </cell>
          <cell r="D118" t="str">
            <v/>
          </cell>
          <cell r="E118" t="str">
            <v>163</v>
          </cell>
          <cell r="F118" t="str">
            <v>163</v>
          </cell>
          <cell r="G118" t="str">
            <v>0</v>
          </cell>
          <cell r="H118" t="str">
            <v>68</v>
          </cell>
          <cell r="I118" t="str">
            <v>89.35</v>
          </cell>
          <cell r="J118" t="str">
            <v>88.86</v>
          </cell>
          <cell r="K118" t="str">
            <v>3.75</v>
          </cell>
          <cell r="L118">
            <v>117</v>
          </cell>
        </row>
        <row r="119">
          <cell r="B119" t="str">
            <v>赵亚芳</v>
          </cell>
          <cell r="C119" t="str">
            <v>法1701</v>
          </cell>
          <cell r="D119" t="str">
            <v/>
          </cell>
          <cell r="E119" t="str">
            <v>171</v>
          </cell>
          <cell r="F119" t="str">
            <v>171</v>
          </cell>
          <cell r="G119" t="str">
            <v>0</v>
          </cell>
          <cell r="H119" t="str">
            <v>72</v>
          </cell>
          <cell r="I119" t="str">
            <v>89.82</v>
          </cell>
          <cell r="J119" t="str">
            <v>88.85</v>
          </cell>
          <cell r="K119" t="str">
            <v>3.71</v>
          </cell>
          <cell r="L119">
            <v>118</v>
          </cell>
        </row>
        <row r="120">
          <cell r="B120" t="str">
            <v>郑巧婕</v>
          </cell>
          <cell r="C120" t="str">
            <v>民商1702</v>
          </cell>
          <cell r="D120" t="str">
            <v/>
          </cell>
          <cell r="E120" t="str">
            <v>161</v>
          </cell>
          <cell r="F120" t="str">
            <v>161</v>
          </cell>
          <cell r="G120" t="str">
            <v>0</v>
          </cell>
          <cell r="H120" t="str">
            <v>67</v>
          </cell>
          <cell r="I120" t="str">
            <v>89.43</v>
          </cell>
          <cell r="J120" t="str">
            <v>88.84</v>
          </cell>
          <cell r="K120" t="str">
            <v>3.74</v>
          </cell>
          <cell r="L120">
            <v>119</v>
          </cell>
        </row>
        <row r="121">
          <cell r="B121" t="str">
            <v>杨云帆</v>
          </cell>
          <cell r="C121" t="str">
            <v>民商1701</v>
          </cell>
          <cell r="D121" t="str">
            <v/>
          </cell>
          <cell r="E121" t="str">
            <v>157</v>
          </cell>
          <cell r="F121" t="str">
            <v>157</v>
          </cell>
          <cell r="G121" t="str">
            <v>0</v>
          </cell>
          <cell r="H121" t="str">
            <v>65</v>
          </cell>
          <cell r="I121" t="str">
            <v>89.48</v>
          </cell>
          <cell r="J121" t="str">
            <v>88.84</v>
          </cell>
          <cell r="K121" t="str">
            <v>3.75</v>
          </cell>
          <cell r="L121">
            <v>120</v>
          </cell>
        </row>
        <row r="122">
          <cell r="B122" t="str">
            <v>邓芸宏</v>
          </cell>
          <cell r="C122" t="str">
            <v>法1709</v>
          </cell>
          <cell r="D122" t="str">
            <v/>
          </cell>
          <cell r="E122" t="str">
            <v>162</v>
          </cell>
          <cell r="F122" t="str">
            <v>162</v>
          </cell>
          <cell r="G122" t="str">
            <v>0</v>
          </cell>
          <cell r="H122" t="str">
            <v>66</v>
          </cell>
          <cell r="I122" t="str">
            <v>89.62</v>
          </cell>
          <cell r="J122" t="str">
            <v>88.82</v>
          </cell>
          <cell r="K122" t="str">
            <v>3.72</v>
          </cell>
          <cell r="L122">
            <v>121</v>
          </cell>
        </row>
        <row r="123">
          <cell r="B123" t="str">
            <v>廖欢</v>
          </cell>
          <cell r="C123" t="str">
            <v>法1706</v>
          </cell>
          <cell r="D123" t="str">
            <v/>
          </cell>
          <cell r="E123" t="str">
            <v>91.5</v>
          </cell>
          <cell r="F123" t="str">
            <v>59</v>
          </cell>
          <cell r="G123" t="str">
            <v>32.5</v>
          </cell>
          <cell r="H123" t="str">
            <v>36</v>
          </cell>
          <cell r="I123" t="str">
            <v>64.47</v>
          </cell>
          <cell r="J123" t="str">
            <v>88.81</v>
          </cell>
          <cell r="K123" t="str">
            <v>2.39</v>
          </cell>
          <cell r="L123">
            <v>122</v>
          </cell>
        </row>
        <row r="124">
          <cell r="B124" t="str">
            <v>薛寒池</v>
          </cell>
          <cell r="C124" t="str">
            <v>法1704</v>
          </cell>
          <cell r="D124" t="str">
            <v/>
          </cell>
          <cell r="E124" t="str">
            <v>162.8</v>
          </cell>
          <cell r="F124" t="str">
            <v>162.8</v>
          </cell>
          <cell r="G124" t="str">
            <v>0</v>
          </cell>
          <cell r="H124" t="str">
            <v>66</v>
          </cell>
          <cell r="I124" t="str">
            <v>89.26</v>
          </cell>
          <cell r="J124" t="str">
            <v>88.81</v>
          </cell>
          <cell r="K124" t="str">
            <v>3.76</v>
          </cell>
          <cell r="L124">
            <v>123</v>
          </cell>
        </row>
        <row r="125">
          <cell r="B125" t="str">
            <v>盖逸群</v>
          </cell>
          <cell r="C125" t="str">
            <v>民商1701</v>
          </cell>
          <cell r="D125" t="str">
            <v/>
          </cell>
          <cell r="E125" t="str">
            <v>158.8</v>
          </cell>
          <cell r="F125" t="str">
            <v>158.8</v>
          </cell>
          <cell r="G125" t="str">
            <v>0</v>
          </cell>
          <cell r="H125" t="str">
            <v>65</v>
          </cell>
          <cell r="I125" t="str">
            <v>89.65</v>
          </cell>
          <cell r="J125" t="str">
            <v>88.8</v>
          </cell>
          <cell r="K125" t="str">
            <v>3.72</v>
          </cell>
          <cell r="L125">
            <v>124</v>
          </cell>
        </row>
        <row r="126">
          <cell r="B126" t="str">
            <v>张雨昂</v>
          </cell>
          <cell r="C126" t="str">
            <v>法1702</v>
          </cell>
          <cell r="D126" t="str">
            <v/>
          </cell>
          <cell r="E126" t="str">
            <v>160</v>
          </cell>
          <cell r="F126" t="str">
            <v>160</v>
          </cell>
          <cell r="G126" t="str">
            <v>0</v>
          </cell>
          <cell r="H126" t="str">
            <v>67</v>
          </cell>
          <cell r="I126" t="str">
            <v>89.48</v>
          </cell>
          <cell r="J126" t="str">
            <v>88.74</v>
          </cell>
          <cell r="K126" t="str">
            <v>3.69</v>
          </cell>
          <cell r="L126">
            <v>125</v>
          </cell>
        </row>
        <row r="127">
          <cell r="B127" t="str">
            <v>景智</v>
          </cell>
          <cell r="C127" t="str">
            <v>法1705</v>
          </cell>
          <cell r="D127" t="str">
            <v/>
          </cell>
          <cell r="E127" t="str">
            <v>169.8</v>
          </cell>
          <cell r="F127" t="str">
            <v>169.8</v>
          </cell>
          <cell r="G127" t="str">
            <v>0</v>
          </cell>
          <cell r="H127" t="str">
            <v>71</v>
          </cell>
          <cell r="I127" t="str">
            <v>89.79</v>
          </cell>
          <cell r="J127" t="str">
            <v>88.74</v>
          </cell>
          <cell r="K127" t="str">
            <v>3.71</v>
          </cell>
          <cell r="L127">
            <v>126</v>
          </cell>
        </row>
        <row r="128">
          <cell r="B128" t="str">
            <v>黄皓月</v>
          </cell>
          <cell r="C128" t="str">
            <v>法制1702</v>
          </cell>
          <cell r="D128" t="str">
            <v/>
          </cell>
          <cell r="E128" t="str">
            <v>160</v>
          </cell>
          <cell r="F128" t="str">
            <v>160</v>
          </cell>
          <cell r="G128" t="str">
            <v>0</v>
          </cell>
          <cell r="H128" t="str">
            <v>67</v>
          </cell>
          <cell r="I128" t="str">
            <v>89.55</v>
          </cell>
          <cell r="J128" t="str">
            <v>88.74</v>
          </cell>
          <cell r="K128" t="str">
            <v>3.75</v>
          </cell>
          <cell r="L128">
            <v>127</v>
          </cell>
        </row>
        <row r="129">
          <cell r="B129" t="str">
            <v>王仪涵</v>
          </cell>
          <cell r="C129" t="str">
            <v>法制1701</v>
          </cell>
          <cell r="D129" t="str">
            <v/>
          </cell>
          <cell r="E129" t="str">
            <v>158.8</v>
          </cell>
          <cell r="F129" t="str">
            <v>156.8</v>
          </cell>
          <cell r="G129" t="str">
            <v>2</v>
          </cell>
          <cell r="H129" t="str">
            <v>66</v>
          </cell>
          <cell r="I129" t="str">
            <v>88.55</v>
          </cell>
          <cell r="J129" t="str">
            <v>88.71</v>
          </cell>
          <cell r="K129" t="str">
            <v>3.69</v>
          </cell>
          <cell r="L129">
            <v>128</v>
          </cell>
        </row>
        <row r="130">
          <cell r="B130" t="str">
            <v>曾蓝瑶</v>
          </cell>
          <cell r="C130" t="str">
            <v>法1705</v>
          </cell>
          <cell r="D130" t="str">
            <v/>
          </cell>
          <cell r="E130" t="str">
            <v>163</v>
          </cell>
          <cell r="F130" t="str">
            <v>163</v>
          </cell>
          <cell r="G130" t="str">
            <v>0</v>
          </cell>
          <cell r="H130" t="str">
            <v>68</v>
          </cell>
          <cell r="I130" t="str">
            <v>89.25</v>
          </cell>
          <cell r="J130" t="str">
            <v>88.71</v>
          </cell>
          <cell r="K130" t="str">
            <v>3.72</v>
          </cell>
          <cell r="L130">
            <v>129</v>
          </cell>
        </row>
        <row r="131">
          <cell r="B131" t="str">
            <v>游慧熠</v>
          </cell>
          <cell r="C131" t="str">
            <v>法1704</v>
          </cell>
          <cell r="D131" t="str">
            <v/>
          </cell>
          <cell r="E131" t="str">
            <v>157.8</v>
          </cell>
          <cell r="F131" t="str">
            <v>157.8</v>
          </cell>
          <cell r="G131" t="str">
            <v>0</v>
          </cell>
          <cell r="H131" t="str">
            <v>66</v>
          </cell>
          <cell r="I131" t="str">
            <v>89.77</v>
          </cell>
          <cell r="J131" t="str">
            <v>88.7</v>
          </cell>
          <cell r="K131" t="str">
            <v>3.74</v>
          </cell>
          <cell r="L131">
            <v>130</v>
          </cell>
        </row>
        <row r="132">
          <cell r="B132" t="str">
            <v>谭时雨</v>
          </cell>
          <cell r="C132" t="str">
            <v>法1703</v>
          </cell>
          <cell r="D132" t="str">
            <v/>
          </cell>
          <cell r="E132" t="str">
            <v>167.8</v>
          </cell>
          <cell r="F132" t="str">
            <v>167.8</v>
          </cell>
          <cell r="G132" t="str">
            <v>0</v>
          </cell>
          <cell r="H132" t="str">
            <v>69</v>
          </cell>
          <cell r="I132" t="str">
            <v>89.33</v>
          </cell>
          <cell r="J132" t="str">
            <v>88.69</v>
          </cell>
          <cell r="K132" t="str">
            <v>3.71</v>
          </cell>
          <cell r="L132">
            <v>131</v>
          </cell>
        </row>
        <row r="133">
          <cell r="B133" t="str">
            <v>汪颖</v>
          </cell>
          <cell r="C133" t="str">
            <v>法1707</v>
          </cell>
          <cell r="D133" t="str">
            <v/>
          </cell>
          <cell r="E133" t="str">
            <v>161</v>
          </cell>
          <cell r="F133" t="str">
            <v>161</v>
          </cell>
          <cell r="G133" t="str">
            <v>0</v>
          </cell>
          <cell r="H133" t="str">
            <v>65</v>
          </cell>
          <cell r="I133" t="str">
            <v>89.34</v>
          </cell>
          <cell r="J133" t="str">
            <v>88.68</v>
          </cell>
          <cell r="K133" t="str">
            <v>3.68</v>
          </cell>
          <cell r="L133">
            <v>132</v>
          </cell>
        </row>
        <row r="134">
          <cell r="B134" t="str">
            <v>李艾岭</v>
          </cell>
          <cell r="C134" t="str">
            <v>民商1701</v>
          </cell>
          <cell r="D134" t="str">
            <v/>
          </cell>
          <cell r="E134" t="str">
            <v>160</v>
          </cell>
          <cell r="F134" t="str">
            <v>160</v>
          </cell>
          <cell r="G134" t="str">
            <v>0</v>
          </cell>
          <cell r="H134" t="str">
            <v>65</v>
          </cell>
          <cell r="I134" t="str">
            <v>89.69</v>
          </cell>
          <cell r="J134" t="str">
            <v>88.67</v>
          </cell>
          <cell r="K134" t="str">
            <v>3.67</v>
          </cell>
          <cell r="L134">
            <v>133</v>
          </cell>
        </row>
        <row r="135">
          <cell r="B135" t="str">
            <v>卢泉</v>
          </cell>
          <cell r="C135" t="str">
            <v>民商1701</v>
          </cell>
          <cell r="D135" t="str">
            <v/>
          </cell>
          <cell r="E135" t="str">
            <v>159</v>
          </cell>
          <cell r="F135" t="str">
            <v>159</v>
          </cell>
          <cell r="G135" t="str">
            <v>0</v>
          </cell>
          <cell r="H135" t="str">
            <v>66</v>
          </cell>
          <cell r="I135" t="str">
            <v>89.47</v>
          </cell>
          <cell r="J135" t="str">
            <v>88.65</v>
          </cell>
          <cell r="K135" t="str">
            <v>3.72</v>
          </cell>
          <cell r="L135">
            <v>134</v>
          </cell>
        </row>
        <row r="136">
          <cell r="B136" t="str">
            <v>隋子怡</v>
          </cell>
          <cell r="C136" t="str">
            <v>法1710</v>
          </cell>
          <cell r="D136" t="str">
            <v/>
          </cell>
          <cell r="E136" t="str">
            <v>159</v>
          </cell>
          <cell r="F136" t="str">
            <v>159</v>
          </cell>
          <cell r="G136" t="str">
            <v>0</v>
          </cell>
          <cell r="H136" t="str">
            <v>66</v>
          </cell>
          <cell r="I136" t="str">
            <v>89.12</v>
          </cell>
          <cell r="J136" t="str">
            <v>88.64</v>
          </cell>
          <cell r="K136" t="str">
            <v>3.69</v>
          </cell>
          <cell r="L136">
            <v>135</v>
          </cell>
        </row>
        <row r="137">
          <cell r="B137" t="str">
            <v>叶逸嘉</v>
          </cell>
          <cell r="C137" t="str">
            <v>法制1702</v>
          </cell>
          <cell r="D137" t="str">
            <v/>
          </cell>
          <cell r="E137" t="str">
            <v>162.8</v>
          </cell>
          <cell r="F137" t="str">
            <v>162.8</v>
          </cell>
          <cell r="G137" t="str">
            <v>0</v>
          </cell>
          <cell r="H137" t="str">
            <v>67</v>
          </cell>
          <cell r="I137" t="str">
            <v>89.72</v>
          </cell>
          <cell r="J137" t="str">
            <v>88.64</v>
          </cell>
          <cell r="K137" t="str">
            <v>3.69</v>
          </cell>
          <cell r="L137">
            <v>136</v>
          </cell>
        </row>
        <row r="138">
          <cell r="B138" t="str">
            <v>涂萱</v>
          </cell>
          <cell r="C138" t="str">
            <v>卓越1701</v>
          </cell>
          <cell r="D138" t="str">
            <v/>
          </cell>
          <cell r="E138" t="str">
            <v>157</v>
          </cell>
          <cell r="F138" t="str">
            <v>157</v>
          </cell>
          <cell r="G138" t="str">
            <v>0</v>
          </cell>
          <cell r="H138" t="str">
            <v>71</v>
          </cell>
          <cell r="I138" t="str">
            <v>89.04</v>
          </cell>
          <cell r="J138" t="str">
            <v>88.64</v>
          </cell>
          <cell r="K138" t="str">
            <v>3.76</v>
          </cell>
          <cell r="L138">
            <v>137</v>
          </cell>
        </row>
        <row r="139">
          <cell r="B139" t="str">
            <v>尹洁颖</v>
          </cell>
          <cell r="C139" t="str">
            <v>外法1701</v>
          </cell>
          <cell r="D139" t="str">
            <v/>
          </cell>
          <cell r="E139" t="str">
            <v>158.8</v>
          </cell>
          <cell r="F139" t="str">
            <v>158.8</v>
          </cell>
          <cell r="G139" t="str">
            <v>0</v>
          </cell>
          <cell r="H139" t="str">
            <v>67</v>
          </cell>
          <cell r="I139" t="str">
            <v>89.87</v>
          </cell>
          <cell r="J139" t="str">
            <v>88.63</v>
          </cell>
          <cell r="K139" t="str">
            <v>3.71</v>
          </cell>
          <cell r="L139">
            <v>138</v>
          </cell>
        </row>
        <row r="140">
          <cell r="B140" t="str">
            <v>柯丹茹</v>
          </cell>
          <cell r="C140" t="str">
            <v>民商1702</v>
          </cell>
          <cell r="D140" t="str">
            <v/>
          </cell>
          <cell r="E140" t="str">
            <v>163</v>
          </cell>
          <cell r="F140" t="str">
            <v>163</v>
          </cell>
          <cell r="G140" t="str">
            <v>0</v>
          </cell>
          <cell r="H140" t="str">
            <v>67</v>
          </cell>
          <cell r="I140" t="str">
            <v>89.01</v>
          </cell>
          <cell r="J140" t="str">
            <v>88.62</v>
          </cell>
          <cell r="K140" t="str">
            <v>3.72</v>
          </cell>
          <cell r="L140">
            <v>139</v>
          </cell>
        </row>
        <row r="141">
          <cell r="B141" t="str">
            <v>李倬芮</v>
          </cell>
          <cell r="C141" t="str">
            <v>法1707</v>
          </cell>
          <cell r="D141" t="str">
            <v/>
          </cell>
          <cell r="E141" t="str">
            <v>159</v>
          </cell>
          <cell r="F141" t="str">
            <v>159</v>
          </cell>
          <cell r="G141" t="str">
            <v>0</v>
          </cell>
          <cell r="H141" t="str">
            <v>65</v>
          </cell>
          <cell r="I141" t="str">
            <v>89.02</v>
          </cell>
          <cell r="J141" t="str">
            <v>88.62</v>
          </cell>
          <cell r="K141" t="str">
            <v>3.72</v>
          </cell>
          <cell r="L141">
            <v>140</v>
          </cell>
        </row>
        <row r="142">
          <cell r="B142" t="str">
            <v>段金玲</v>
          </cell>
          <cell r="C142" t="str">
            <v>法1705</v>
          </cell>
          <cell r="D142" t="str">
            <v/>
          </cell>
          <cell r="E142" t="str">
            <v>161.8</v>
          </cell>
          <cell r="F142" t="str">
            <v>161.8</v>
          </cell>
          <cell r="G142" t="str">
            <v>0</v>
          </cell>
          <cell r="H142" t="str">
            <v>67</v>
          </cell>
          <cell r="I142" t="str">
            <v>89.3</v>
          </cell>
          <cell r="J142" t="str">
            <v>88.62</v>
          </cell>
          <cell r="K142" t="str">
            <v>3.73</v>
          </cell>
          <cell r="L142">
            <v>141</v>
          </cell>
        </row>
        <row r="143">
          <cell r="B143" t="str">
            <v>邹一乾</v>
          </cell>
          <cell r="C143" t="str">
            <v>法1703</v>
          </cell>
          <cell r="D143" t="str">
            <v/>
          </cell>
          <cell r="E143" t="str">
            <v>160</v>
          </cell>
          <cell r="F143" t="str">
            <v>160</v>
          </cell>
          <cell r="G143" t="str">
            <v>0</v>
          </cell>
          <cell r="H143" t="str">
            <v>67</v>
          </cell>
          <cell r="I143" t="str">
            <v>89.07</v>
          </cell>
          <cell r="J143" t="str">
            <v>88.62</v>
          </cell>
          <cell r="K143" t="str">
            <v>3.74</v>
          </cell>
          <cell r="L143">
            <v>142</v>
          </cell>
        </row>
        <row r="144">
          <cell r="B144" t="str">
            <v>张秋颖</v>
          </cell>
          <cell r="C144" t="str">
            <v>法1705</v>
          </cell>
          <cell r="D144" t="str">
            <v/>
          </cell>
          <cell r="E144" t="str">
            <v>162</v>
          </cell>
          <cell r="F144" t="str">
            <v>162</v>
          </cell>
          <cell r="G144" t="str">
            <v>0</v>
          </cell>
          <cell r="H144" t="str">
            <v>67</v>
          </cell>
          <cell r="I144" t="str">
            <v>89.54</v>
          </cell>
          <cell r="J144" t="str">
            <v>88.61</v>
          </cell>
          <cell r="K144" t="str">
            <v>3.73</v>
          </cell>
          <cell r="L144">
            <v>143</v>
          </cell>
        </row>
        <row r="145">
          <cell r="B145" t="str">
            <v>杨蕾</v>
          </cell>
          <cell r="C145" t="str">
            <v>外法1702</v>
          </cell>
          <cell r="D145" t="str">
            <v/>
          </cell>
          <cell r="E145" t="str">
            <v>162.8</v>
          </cell>
          <cell r="F145" t="str">
            <v>162.8</v>
          </cell>
          <cell r="G145" t="str">
            <v>0</v>
          </cell>
          <cell r="H145" t="str">
            <v>67</v>
          </cell>
          <cell r="I145" t="str">
            <v>89.31</v>
          </cell>
          <cell r="J145" t="str">
            <v>88.61</v>
          </cell>
          <cell r="K145" t="str">
            <v>3.74</v>
          </cell>
          <cell r="L145">
            <v>144</v>
          </cell>
        </row>
        <row r="146">
          <cell r="B146" t="str">
            <v>毛嘉诚</v>
          </cell>
          <cell r="C146" t="str">
            <v>法1701</v>
          </cell>
          <cell r="D146" t="str">
            <v/>
          </cell>
          <cell r="E146" t="str">
            <v>158</v>
          </cell>
          <cell r="F146" t="str">
            <v>158</v>
          </cell>
          <cell r="G146" t="str">
            <v>0</v>
          </cell>
          <cell r="H146" t="str">
            <v>65</v>
          </cell>
          <cell r="I146" t="str">
            <v>89.55</v>
          </cell>
          <cell r="J146" t="str">
            <v>88.6</v>
          </cell>
          <cell r="K146" t="str">
            <v>3.68</v>
          </cell>
          <cell r="L146">
            <v>145</v>
          </cell>
        </row>
        <row r="147">
          <cell r="B147" t="str">
            <v>王梦茹</v>
          </cell>
          <cell r="C147" t="str">
            <v>外法1701</v>
          </cell>
          <cell r="D147" t="str">
            <v/>
          </cell>
          <cell r="E147" t="str">
            <v>164.8</v>
          </cell>
          <cell r="F147" t="str">
            <v>164.8</v>
          </cell>
          <cell r="G147" t="str">
            <v>0</v>
          </cell>
          <cell r="H147" t="str">
            <v>68</v>
          </cell>
          <cell r="I147" t="str">
            <v>89.59</v>
          </cell>
          <cell r="J147" t="str">
            <v>88.6</v>
          </cell>
          <cell r="K147" t="str">
            <v>3.73</v>
          </cell>
          <cell r="L147">
            <v>146</v>
          </cell>
        </row>
        <row r="148">
          <cell r="B148" t="str">
            <v>陈坤灵</v>
          </cell>
          <cell r="C148" t="str">
            <v>外法1702</v>
          </cell>
          <cell r="D148" t="str">
            <v/>
          </cell>
          <cell r="E148" t="str">
            <v>158</v>
          </cell>
          <cell r="F148" t="str">
            <v>158</v>
          </cell>
          <cell r="G148" t="str">
            <v>0</v>
          </cell>
          <cell r="H148" t="str">
            <v>65</v>
          </cell>
          <cell r="I148" t="str">
            <v>89.14</v>
          </cell>
          <cell r="J148" t="str">
            <v>88.6</v>
          </cell>
          <cell r="K148" t="str">
            <v>3.74</v>
          </cell>
          <cell r="L148">
            <v>147</v>
          </cell>
        </row>
        <row r="149">
          <cell r="B149" t="str">
            <v>赵斌</v>
          </cell>
          <cell r="C149" t="str">
            <v>法1709</v>
          </cell>
          <cell r="D149" t="str">
            <v/>
          </cell>
          <cell r="E149" t="str">
            <v>166</v>
          </cell>
          <cell r="F149" t="str">
            <v>162</v>
          </cell>
          <cell r="G149" t="str">
            <v>4</v>
          </cell>
          <cell r="H149" t="str">
            <v>70</v>
          </cell>
          <cell r="I149" t="str">
            <v>88.67</v>
          </cell>
          <cell r="J149" t="str">
            <v>88.59</v>
          </cell>
          <cell r="K149" t="str">
            <v>3.61</v>
          </cell>
          <cell r="L149">
            <v>148</v>
          </cell>
        </row>
        <row r="150">
          <cell r="B150" t="str">
            <v>李东徽</v>
          </cell>
          <cell r="C150" t="str">
            <v>卓越1701</v>
          </cell>
          <cell r="D150" t="str">
            <v/>
          </cell>
          <cell r="E150" t="str">
            <v>156</v>
          </cell>
          <cell r="F150" t="str">
            <v>156</v>
          </cell>
          <cell r="G150" t="str">
            <v>0</v>
          </cell>
          <cell r="H150" t="str">
            <v>71</v>
          </cell>
          <cell r="I150" t="str">
            <v>88.93</v>
          </cell>
          <cell r="J150" t="str">
            <v>88.53</v>
          </cell>
          <cell r="K150" t="str">
            <v>3.71</v>
          </cell>
          <cell r="L150">
            <v>149</v>
          </cell>
        </row>
        <row r="151">
          <cell r="B151" t="str">
            <v>孙权</v>
          </cell>
          <cell r="C151" t="str">
            <v>民商1701</v>
          </cell>
          <cell r="D151" t="str">
            <v/>
          </cell>
          <cell r="E151" t="str">
            <v>158</v>
          </cell>
          <cell r="F151" t="str">
            <v>158</v>
          </cell>
          <cell r="G151" t="str">
            <v>0</v>
          </cell>
          <cell r="H151" t="str">
            <v>66</v>
          </cell>
          <cell r="I151" t="str">
            <v>89.38</v>
          </cell>
          <cell r="J151" t="str">
            <v>88.5</v>
          </cell>
          <cell r="K151" t="str">
            <v>3.69</v>
          </cell>
          <cell r="L151">
            <v>150</v>
          </cell>
        </row>
        <row r="152">
          <cell r="B152" t="str">
            <v>邱紫旭</v>
          </cell>
          <cell r="C152" t="str">
            <v>法1705</v>
          </cell>
          <cell r="D152" t="str">
            <v/>
          </cell>
          <cell r="E152" t="str">
            <v>161</v>
          </cell>
          <cell r="F152" t="str">
            <v>161</v>
          </cell>
          <cell r="G152" t="str">
            <v>0</v>
          </cell>
          <cell r="H152" t="str">
            <v>68</v>
          </cell>
          <cell r="I152" t="str">
            <v>88.97</v>
          </cell>
          <cell r="J152" t="str">
            <v>88.48</v>
          </cell>
          <cell r="K152" t="str">
            <v>3.74</v>
          </cell>
          <cell r="L152">
            <v>151</v>
          </cell>
        </row>
        <row r="153">
          <cell r="B153" t="str">
            <v>周楚豫</v>
          </cell>
          <cell r="C153" t="str">
            <v>民商1702</v>
          </cell>
          <cell r="D153" t="str">
            <v/>
          </cell>
          <cell r="E153" t="str">
            <v>161.8</v>
          </cell>
          <cell r="F153" t="str">
            <v>161.8</v>
          </cell>
          <cell r="G153" t="str">
            <v>0</v>
          </cell>
          <cell r="H153" t="str">
            <v>67</v>
          </cell>
          <cell r="I153" t="str">
            <v>88.66</v>
          </cell>
          <cell r="J153" t="str">
            <v>88.43</v>
          </cell>
          <cell r="K153" t="str">
            <v>3.69</v>
          </cell>
          <cell r="L153">
            <v>152</v>
          </cell>
        </row>
        <row r="154">
          <cell r="B154" t="str">
            <v>张品祺</v>
          </cell>
          <cell r="C154" t="str">
            <v>国法1701</v>
          </cell>
          <cell r="D154" t="str">
            <v/>
          </cell>
          <cell r="E154" t="str">
            <v>158</v>
          </cell>
          <cell r="F154" t="str">
            <v>158</v>
          </cell>
          <cell r="G154" t="str">
            <v>0</v>
          </cell>
          <cell r="H154" t="str">
            <v>66</v>
          </cell>
          <cell r="I154" t="str">
            <v>89.2</v>
          </cell>
          <cell r="J154" t="str">
            <v>88.42</v>
          </cell>
          <cell r="K154" t="str">
            <v>3.68</v>
          </cell>
          <cell r="L154">
            <v>153</v>
          </cell>
        </row>
        <row r="155">
          <cell r="B155" t="str">
            <v>金音霈</v>
          </cell>
          <cell r="C155" t="str">
            <v>法1701</v>
          </cell>
          <cell r="D155" t="str">
            <v/>
          </cell>
          <cell r="E155" t="str">
            <v>158</v>
          </cell>
          <cell r="F155" t="str">
            <v>158</v>
          </cell>
          <cell r="G155" t="str">
            <v>0</v>
          </cell>
          <cell r="H155" t="str">
            <v>65</v>
          </cell>
          <cell r="I155" t="str">
            <v>89.23</v>
          </cell>
          <cell r="J155" t="str">
            <v>88.42</v>
          </cell>
          <cell r="K155" t="str">
            <v>3.68</v>
          </cell>
          <cell r="L155">
            <v>154</v>
          </cell>
        </row>
        <row r="156">
          <cell r="B156" t="str">
            <v>张鑫</v>
          </cell>
          <cell r="C156" t="str">
            <v>法1708</v>
          </cell>
          <cell r="D156" t="str">
            <v/>
          </cell>
          <cell r="E156" t="str">
            <v>172.8</v>
          </cell>
          <cell r="F156" t="str">
            <v>172.8</v>
          </cell>
          <cell r="G156" t="str">
            <v>0</v>
          </cell>
          <cell r="H156" t="str">
            <v>70</v>
          </cell>
          <cell r="I156" t="str">
            <v>89.09</v>
          </cell>
          <cell r="J156" t="str">
            <v>88.41</v>
          </cell>
          <cell r="K156" t="str">
            <v>3.71</v>
          </cell>
          <cell r="L156">
            <v>155</v>
          </cell>
        </row>
        <row r="157">
          <cell r="B157" t="str">
            <v>周心悦</v>
          </cell>
          <cell r="C157" t="str">
            <v>民商1701</v>
          </cell>
          <cell r="D157" t="str">
            <v/>
          </cell>
          <cell r="E157" t="str">
            <v>171</v>
          </cell>
          <cell r="F157" t="str">
            <v>171</v>
          </cell>
          <cell r="G157" t="str">
            <v>0</v>
          </cell>
          <cell r="H157" t="str">
            <v>70</v>
          </cell>
          <cell r="I157" t="str">
            <v>89.19</v>
          </cell>
          <cell r="J157" t="str">
            <v>88.39</v>
          </cell>
          <cell r="K157" t="str">
            <v>3.65</v>
          </cell>
          <cell r="L157">
            <v>156</v>
          </cell>
        </row>
        <row r="158">
          <cell r="B158" t="str">
            <v>杨茹</v>
          </cell>
          <cell r="C158" t="str">
            <v>法1706</v>
          </cell>
          <cell r="D158" t="str">
            <v/>
          </cell>
          <cell r="E158" t="str">
            <v>161</v>
          </cell>
          <cell r="F158" t="str">
            <v>161</v>
          </cell>
          <cell r="G158" t="str">
            <v>0</v>
          </cell>
          <cell r="H158" t="str">
            <v>66</v>
          </cell>
          <cell r="I158" t="str">
            <v>88.89</v>
          </cell>
          <cell r="J158" t="str">
            <v>88.39</v>
          </cell>
          <cell r="K158" t="str">
            <v>3.7</v>
          </cell>
          <cell r="L158">
            <v>157</v>
          </cell>
        </row>
        <row r="159">
          <cell r="B159" t="str">
            <v>贺一凡</v>
          </cell>
          <cell r="C159" t="str">
            <v>法1705</v>
          </cell>
          <cell r="D159" t="str">
            <v/>
          </cell>
          <cell r="E159" t="str">
            <v>157.8</v>
          </cell>
          <cell r="F159" t="str">
            <v>157.8</v>
          </cell>
          <cell r="G159" t="str">
            <v>0</v>
          </cell>
          <cell r="H159" t="str">
            <v>64</v>
          </cell>
          <cell r="I159" t="str">
            <v>89.22</v>
          </cell>
          <cell r="J159" t="str">
            <v>88.38</v>
          </cell>
          <cell r="K159" t="str">
            <v>3.71</v>
          </cell>
          <cell r="L159">
            <v>158</v>
          </cell>
        </row>
        <row r="160">
          <cell r="B160" t="str">
            <v>马颖</v>
          </cell>
          <cell r="C160" t="str">
            <v>法1704</v>
          </cell>
          <cell r="D160" t="str">
            <v/>
          </cell>
          <cell r="E160" t="str">
            <v>158</v>
          </cell>
          <cell r="F160" t="str">
            <v>158</v>
          </cell>
          <cell r="G160" t="str">
            <v>0</v>
          </cell>
          <cell r="H160" t="str">
            <v>66</v>
          </cell>
          <cell r="I160" t="str">
            <v>88.85</v>
          </cell>
          <cell r="J160" t="str">
            <v>88.38</v>
          </cell>
          <cell r="K160" t="str">
            <v>3.71</v>
          </cell>
          <cell r="L160">
            <v>159</v>
          </cell>
        </row>
        <row r="161">
          <cell r="B161" t="str">
            <v>宋乐乐</v>
          </cell>
          <cell r="C161" t="str">
            <v>法1702</v>
          </cell>
          <cell r="D161" t="str">
            <v/>
          </cell>
          <cell r="E161" t="str">
            <v>158.8</v>
          </cell>
          <cell r="F161" t="str">
            <v>158.8</v>
          </cell>
          <cell r="G161" t="str">
            <v>0</v>
          </cell>
          <cell r="H161" t="str">
            <v>65</v>
          </cell>
          <cell r="I161" t="str">
            <v>88.97</v>
          </cell>
          <cell r="J161" t="str">
            <v>88.38</v>
          </cell>
          <cell r="K161" t="str">
            <v>3.71</v>
          </cell>
          <cell r="L161">
            <v>160</v>
          </cell>
        </row>
        <row r="162">
          <cell r="B162" t="str">
            <v>郑文莉</v>
          </cell>
          <cell r="C162" t="str">
            <v>法1704</v>
          </cell>
          <cell r="D162" t="str">
            <v/>
          </cell>
          <cell r="E162" t="str">
            <v>159</v>
          </cell>
          <cell r="F162" t="str">
            <v>159</v>
          </cell>
          <cell r="G162" t="str">
            <v>0</v>
          </cell>
          <cell r="H162" t="str">
            <v>65</v>
          </cell>
          <cell r="I162" t="str">
            <v>88.69</v>
          </cell>
          <cell r="J162" t="str">
            <v>88.37</v>
          </cell>
          <cell r="K162" t="str">
            <v>3.71</v>
          </cell>
          <cell r="L162">
            <v>161</v>
          </cell>
        </row>
        <row r="163">
          <cell r="B163" t="str">
            <v>潘宇航</v>
          </cell>
          <cell r="C163" t="str">
            <v>卓越1701</v>
          </cell>
          <cell r="D163" t="str">
            <v/>
          </cell>
          <cell r="E163" t="str">
            <v>157</v>
          </cell>
          <cell r="F163" t="str">
            <v>157</v>
          </cell>
          <cell r="G163" t="str">
            <v>0</v>
          </cell>
          <cell r="H163" t="str">
            <v>71</v>
          </cell>
          <cell r="I163" t="str">
            <v>88.76</v>
          </cell>
          <cell r="J163" t="str">
            <v>88.36</v>
          </cell>
          <cell r="K163" t="str">
            <v>3.72</v>
          </cell>
          <cell r="L163">
            <v>162</v>
          </cell>
        </row>
        <row r="164">
          <cell r="B164" t="str">
            <v>谢青</v>
          </cell>
          <cell r="C164" t="str">
            <v>卓越1701</v>
          </cell>
          <cell r="D164" t="str">
            <v/>
          </cell>
          <cell r="E164" t="str">
            <v>155</v>
          </cell>
          <cell r="F164" t="str">
            <v>155</v>
          </cell>
          <cell r="G164" t="str">
            <v>0</v>
          </cell>
          <cell r="H164" t="str">
            <v>70</v>
          </cell>
          <cell r="I164" t="str">
            <v>88.59</v>
          </cell>
          <cell r="J164" t="str">
            <v>88.35</v>
          </cell>
          <cell r="K164" t="str">
            <v>3.75</v>
          </cell>
          <cell r="L164">
            <v>163</v>
          </cell>
        </row>
        <row r="165">
          <cell r="B165" t="str">
            <v>伍昱霖</v>
          </cell>
          <cell r="C165" t="str">
            <v>外法1702</v>
          </cell>
          <cell r="D165" t="str">
            <v/>
          </cell>
          <cell r="E165" t="str">
            <v>160</v>
          </cell>
          <cell r="F165" t="str">
            <v>160</v>
          </cell>
          <cell r="G165" t="str">
            <v>0</v>
          </cell>
          <cell r="H165" t="str">
            <v>65</v>
          </cell>
          <cell r="I165" t="str">
            <v>89.26</v>
          </cell>
          <cell r="J165" t="str">
            <v>88.34</v>
          </cell>
          <cell r="K165" t="str">
            <v>3.69</v>
          </cell>
          <cell r="L165">
            <v>164</v>
          </cell>
        </row>
        <row r="166">
          <cell r="B166" t="str">
            <v>孙露静</v>
          </cell>
          <cell r="C166" t="str">
            <v>法1707</v>
          </cell>
          <cell r="D166" t="str">
            <v/>
          </cell>
          <cell r="E166" t="str">
            <v>162.8</v>
          </cell>
          <cell r="F166" t="str">
            <v>162.8</v>
          </cell>
          <cell r="G166" t="str">
            <v>0</v>
          </cell>
          <cell r="H166" t="str">
            <v>67</v>
          </cell>
          <cell r="I166" t="str">
            <v>89.16</v>
          </cell>
          <cell r="J166" t="str">
            <v>88.34</v>
          </cell>
          <cell r="K166" t="str">
            <v>3.69</v>
          </cell>
          <cell r="L166">
            <v>165</v>
          </cell>
        </row>
        <row r="167">
          <cell r="B167" t="str">
            <v>夏康炜</v>
          </cell>
          <cell r="C167" t="str">
            <v>法1705</v>
          </cell>
          <cell r="D167" t="str">
            <v/>
          </cell>
          <cell r="E167" t="str">
            <v>162</v>
          </cell>
          <cell r="F167" t="str">
            <v>162</v>
          </cell>
          <cell r="G167" t="str">
            <v>0</v>
          </cell>
          <cell r="H167" t="str">
            <v>67</v>
          </cell>
          <cell r="I167" t="str">
            <v>89.07</v>
          </cell>
          <cell r="J167" t="str">
            <v>88.34</v>
          </cell>
          <cell r="K167" t="str">
            <v>3.7</v>
          </cell>
          <cell r="L167">
            <v>166</v>
          </cell>
        </row>
        <row r="168">
          <cell r="B168" t="str">
            <v>庞允琛</v>
          </cell>
          <cell r="C168" t="str">
            <v>法1702</v>
          </cell>
          <cell r="D168" t="str">
            <v/>
          </cell>
          <cell r="E168" t="str">
            <v>158</v>
          </cell>
          <cell r="F168" t="str">
            <v>158</v>
          </cell>
          <cell r="G168" t="str">
            <v>0</v>
          </cell>
          <cell r="H168" t="str">
            <v>64</v>
          </cell>
          <cell r="I168" t="str">
            <v>88.78</v>
          </cell>
          <cell r="J168" t="str">
            <v>88.32</v>
          </cell>
          <cell r="K168" t="str">
            <v>3.68</v>
          </cell>
          <cell r="L168">
            <v>167</v>
          </cell>
        </row>
        <row r="169">
          <cell r="B169" t="str">
            <v>杨兴星</v>
          </cell>
          <cell r="C169" t="str">
            <v>法1710</v>
          </cell>
          <cell r="D169" t="str">
            <v/>
          </cell>
          <cell r="E169" t="str">
            <v>163.8</v>
          </cell>
          <cell r="F169" t="str">
            <v>163.8</v>
          </cell>
          <cell r="G169" t="str">
            <v>0</v>
          </cell>
          <cell r="H169" t="str">
            <v>68</v>
          </cell>
          <cell r="I169" t="str">
            <v>89.29</v>
          </cell>
          <cell r="J169" t="str">
            <v>88.32</v>
          </cell>
          <cell r="K169" t="str">
            <v>3.71</v>
          </cell>
          <cell r="L169">
            <v>168</v>
          </cell>
        </row>
        <row r="170">
          <cell r="B170" t="str">
            <v>王泽文</v>
          </cell>
          <cell r="C170" t="str">
            <v>外法1701</v>
          </cell>
          <cell r="D170" t="str">
            <v/>
          </cell>
          <cell r="E170" t="str">
            <v>158</v>
          </cell>
          <cell r="F170" t="str">
            <v>158</v>
          </cell>
          <cell r="G170" t="str">
            <v>0</v>
          </cell>
          <cell r="H170" t="str">
            <v>65</v>
          </cell>
          <cell r="I170" t="str">
            <v>88.78</v>
          </cell>
          <cell r="J170" t="str">
            <v>88.32</v>
          </cell>
          <cell r="K170" t="str">
            <v>3.72</v>
          </cell>
          <cell r="L170">
            <v>169</v>
          </cell>
        </row>
        <row r="171">
          <cell r="B171" t="str">
            <v>陈泽乐</v>
          </cell>
          <cell r="C171" t="str">
            <v>法1701</v>
          </cell>
          <cell r="D171" t="str">
            <v/>
          </cell>
          <cell r="E171" t="str">
            <v>151.8</v>
          </cell>
          <cell r="F171" t="str">
            <v>151.8</v>
          </cell>
          <cell r="G171" t="str">
            <v>0</v>
          </cell>
          <cell r="H171" t="str">
            <v>62</v>
          </cell>
          <cell r="I171" t="str">
            <v>89.16</v>
          </cell>
          <cell r="J171" t="str">
            <v>88.28</v>
          </cell>
          <cell r="K171" t="str">
            <v>3.72</v>
          </cell>
          <cell r="L171">
            <v>170</v>
          </cell>
        </row>
        <row r="172">
          <cell r="B172" t="str">
            <v>吴金贵</v>
          </cell>
          <cell r="C172" t="str">
            <v>民商1702</v>
          </cell>
          <cell r="D172" t="str">
            <v/>
          </cell>
          <cell r="E172" t="str">
            <v>159</v>
          </cell>
          <cell r="F172" t="str">
            <v>159</v>
          </cell>
          <cell r="G172" t="str">
            <v>0</v>
          </cell>
          <cell r="H172" t="str">
            <v>66</v>
          </cell>
          <cell r="I172" t="str">
            <v>88.77</v>
          </cell>
          <cell r="J172" t="str">
            <v>88.25</v>
          </cell>
          <cell r="K172" t="str">
            <v>3.71</v>
          </cell>
          <cell r="L172">
            <v>171</v>
          </cell>
        </row>
        <row r="173">
          <cell r="B173" t="str">
            <v>华立言</v>
          </cell>
          <cell r="C173" t="str">
            <v>民商1701</v>
          </cell>
          <cell r="D173" t="str">
            <v/>
          </cell>
          <cell r="E173" t="str">
            <v>165</v>
          </cell>
          <cell r="F173" t="str">
            <v>165</v>
          </cell>
          <cell r="G173" t="str">
            <v>0</v>
          </cell>
          <cell r="H173" t="str">
            <v>68</v>
          </cell>
          <cell r="I173" t="str">
            <v>88.65</v>
          </cell>
          <cell r="J173" t="str">
            <v>88.21</v>
          </cell>
          <cell r="K173" t="str">
            <v>3.69</v>
          </cell>
          <cell r="L173">
            <v>172</v>
          </cell>
        </row>
        <row r="174">
          <cell r="B174" t="str">
            <v>钟桂雪</v>
          </cell>
          <cell r="C174" t="str">
            <v>法制1701</v>
          </cell>
          <cell r="D174" t="str">
            <v/>
          </cell>
          <cell r="E174" t="str">
            <v>159</v>
          </cell>
          <cell r="F174" t="str">
            <v>159</v>
          </cell>
          <cell r="G174" t="str">
            <v>0</v>
          </cell>
          <cell r="H174" t="str">
            <v>66</v>
          </cell>
          <cell r="I174" t="str">
            <v>88.74</v>
          </cell>
          <cell r="J174" t="str">
            <v>88.2</v>
          </cell>
          <cell r="K174" t="str">
            <v>3.71</v>
          </cell>
          <cell r="L174">
            <v>173</v>
          </cell>
        </row>
        <row r="175">
          <cell r="B175" t="str">
            <v>李承阳</v>
          </cell>
          <cell r="C175" t="str">
            <v>法制1702</v>
          </cell>
          <cell r="D175" t="str">
            <v/>
          </cell>
          <cell r="E175" t="str">
            <v>158</v>
          </cell>
          <cell r="F175" t="str">
            <v>158</v>
          </cell>
          <cell r="G175" t="str">
            <v>0</v>
          </cell>
          <cell r="H175" t="str">
            <v>65</v>
          </cell>
          <cell r="I175" t="str">
            <v>89.32</v>
          </cell>
          <cell r="J175" t="str">
            <v>88.19</v>
          </cell>
          <cell r="K175" t="str">
            <v>3.71</v>
          </cell>
          <cell r="L175">
            <v>174</v>
          </cell>
        </row>
        <row r="176">
          <cell r="B176" t="str">
            <v>范佳影</v>
          </cell>
          <cell r="C176" t="str">
            <v>外法1702</v>
          </cell>
          <cell r="D176" t="str">
            <v/>
          </cell>
          <cell r="E176" t="str">
            <v>161</v>
          </cell>
          <cell r="F176" t="str">
            <v>161</v>
          </cell>
          <cell r="G176" t="str">
            <v>0</v>
          </cell>
          <cell r="H176" t="str">
            <v>67</v>
          </cell>
          <cell r="I176" t="str">
            <v>88.96</v>
          </cell>
          <cell r="J176" t="str">
            <v>88.14</v>
          </cell>
          <cell r="K176" t="str">
            <v>3.67</v>
          </cell>
          <cell r="L176">
            <v>175</v>
          </cell>
        </row>
        <row r="177">
          <cell r="B177" t="str">
            <v>高雅恬</v>
          </cell>
          <cell r="C177" t="str">
            <v>法1705</v>
          </cell>
          <cell r="D177" t="str">
            <v/>
          </cell>
          <cell r="E177" t="str">
            <v>161</v>
          </cell>
          <cell r="F177" t="str">
            <v>161</v>
          </cell>
          <cell r="G177" t="str">
            <v>0</v>
          </cell>
          <cell r="H177" t="str">
            <v>66</v>
          </cell>
          <cell r="I177" t="str">
            <v>88.92</v>
          </cell>
          <cell r="J177" t="str">
            <v>88.14</v>
          </cell>
          <cell r="K177" t="str">
            <v>3.7</v>
          </cell>
          <cell r="L177">
            <v>176</v>
          </cell>
        </row>
        <row r="178">
          <cell r="B178" t="str">
            <v>欧家新</v>
          </cell>
          <cell r="C178" t="str">
            <v>法制1701</v>
          </cell>
          <cell r="D178" t="str">
            <v/>
          </cell>
          <cell r="E178" t="str">
            <v>161.8</v>
          </cell>
          <cell r="F178" t="str">
            <v>161.8</v>
          </cell>
          <cell r="G178" t="str">
            <v>0</v>
          </cell>
          <cell r="H178" t="str">
            <v>68</v>
          </cell>
          <cell r="I178" t="str">
            <v>88.79</v>
          </cell>
          <cell r="J178" t="str">
            <v>88.11</v>
          </cell>
          <cell r="K178" t="str">
            <v>3.66</v>
          </cell>
          <cell r="L178">
            <v>177</v>
          </cell>
        </row>
        <row r="179">
          <cell r="B179" t="str">
            <v>余杵潆</v>
          </cell>
          <cell r="C179" t="str">
            <v>法1709</v>
          </cell>
          <cell r="D179" t="str">
            <v/>
          </cell>
          <cell r="E179" t="str">
            <v>162</v>
          </cell>
          <cell r="F179" t="str">
            <v>162</v>
          </cell>
          <cell r="G179" t="str">
            <v>0</v>
          </cell>
          <cell r="H179" t="str">
            <v>66</v>
          </cell>
          <cell r="I179" t="str">
            <v>89.42</v>
          </cell>
          <cell r="J179" t="str">
            <v>88.08</v>
          </cell>
          <cell r="K179" t="str">
            <v>3.67</v>
          </cell>
          <cell r="L179">
            <v>178</v>
          </cell>
        </row>
        <row r="180">
          <cell r="B180" t="str">
            <v>吴陈露</v>
          </cell>
          <cell r="C180" t="str">
            <v>法制1702</v>
          </cell>
          <cell r="D180" t="str">
            <v/>
          </cell>
          <cell r="E180" t="str">
            <v>158</v>
          </cell>
          <cell r="F180" t="str">
            <v>158</v>
          </cell>
          <cell r="G180" t="str">
            <v>0</v>
          </cell>
          <cell r="H180" t="str">
            <v>64</v>
          </cell>
          <cell r="I180" t="str">
            <v>89.05</v>
          </cell>
          <cell r="J180" t="str">
            <v>88.08</v>
          </cell>
          <cell r="K180" t="str">
            <v>3.68</v>
          </cell>
          <cell r="L180">
            <v>179</v>
          </cell>
        </row>
        <row r="181">
          <cell r="B181" t="str">
            <v>李柳青</v>
          </cell>
          <cell r="C181" t="str">
            <v>法1702</v>
          </cell>
          <cell r="D181" t="str">
            <v/>
          </cell>
          <cell r="E181" t="str">
            <v>158</v>
          </cell>
          <cell r="F181" t="str">
            <v>158</v>
          </cell>
          <cell r="G181" t="str">
            <v>0</v>
          </cell>
          <cell r="H181" t="str">
            <v>65</v>
          </cell>
          <cell r="I181" t="str">
            <v>88.43</v>
          </cell>
          <cell r="J181" t="str">
            <v>88.07</v>
          </cell>
          <cell r="K181" t="str">
            <v>3.73</v>
          </cell>
          <cell r="L181">
            <v>180</v>
          </cell>
        </row>
        <row r="182">
          <cell r="B182" t="str">
            <v>朱奕颀</v>
          </cell>
          <cell r="C182" t="str">
            <v>外法1701</v>
          </cell>
          <cell r="D182" t="str">
            <v/>
          </cell>
          <cell r="E182" t="str">
            <v>164</v>
          </cell>
          <cell r="F182" t="str">
            <v>164</v>
          </cell>
          <cell r="G182" t="str">
            <v>0</v>
          </cell>
          <cell r="H182" t="str">
            <v>69</v>
          </cell>
          <cell r="I182" t="str">
            <v>89.36</v>
          </cell>
          <cell r="J182" t="str">
            <v>88.05</v>
          </cell>
          <cell r="K182" t="str">
            <v>3.66</v>
          </cell>
          <cell r="L182">
            <v>181</v>
          </cell>
        </row>
        <row r="183">
          <cell r="B183" t="str">
            <v>周志康</v>
          </cell>
          <cell r="C183" t="str">
            <v>民商1701</v>
          </cell>
          <cell r="D183" t="str">
            <v/>
          </cell>
          <cell r="E183" t="str">
            <v>158</v>
          </cell>
          <cell r="F183" t="str">
            <v>158</v>
          </cell>
          <cell r="G183" t="str">
            <v>0</v>
          </cell>
          <cell r="H183" t="str">
            <v>64</v>
          </cell>
          <cell r="I183" t="str">
            <v>88.11</v>
          </cell>
          <cell r="J183" t="str">
            <v>88.05</v>
          </cell>
          <cell r="K183" t="str">
            <v>3.68</v>
          </cell>
          <cell r="L183">
            <v>182</v>
          </cell>
        </row>
        <row r="184">
          <cell r="B184" t="str">
            <v>杨莉灵</v>
          </cell>
          <cell r="C184" t="str">
            <v>法1710</v>
          </cell>
          <cell r="D184" t="str">
            <v/>
          </cell>
          <cell r="E184" t="str">
            <v>165</v>
          </cell>
          <cell r="F184" t="str">
            <v>165</v>
          </cell>
          <cell r="G184" t="str">
            <v>0</v>
          </cell>
          <cell r="H184" t="str">
            <v>68</v>
          </cell>
          <cell r="I184" t="str">
            <v>88.69</v>
          </cell>
          <cell r="J184" t="str">
            <v>88.02</v>
          </cell>
          <cell r="K184" t="str">
            <v>3.66</v>
          </cell>
          <cell r="L184">
            <v>183</v>
          </cell>
        </row>
        <row r="185">
          <cell r="B185" t="str">
            <v>曾泺禧</v>
          </cell>
          <cell r="C185" t="str">
            <v>法1709</v>
          </cell>
          <cell r="D185" t="str">
            <v/>
          </cell>
          <cell r="E185" t="str">
            <v>161</v>
          </cell>
          <cell r="F185" t="str">
            <v>161</v>
          </cell>
          <cell r="G185" t="str">
            <v>0</v>
          </cell>
          <cell r="H185" t="str">
            <v>67</v>
          </cell>
          <cell r="I185" t="str">
            <v>89.09</v>
          </cell>
          <cell r="J185" t="str">
            <v>87.98</v>
          </cell>
          <cell r="K185" t="str">
            <v>3.63</v>
          </cell>
          <cell r="L185">
            <v>184</v>
          </cell>
        </row>
        <row r="186">
          <cell r="B186" t="str">
            <v>蔡子逸</v>
          </cell>
          <cell r="C186" t="str">
            <v>法1709</v>
          </cell>
          <cell r="D186" t="str">
            <v/>
          </cell>
          <cell r="E186" t="str">
            <v>161</v>
          </cell>
          <cell r="F186" t="str">
            <v>161</v>
          </cell>
          <cell r="G186" t="str">
            <v>0</v>
          </cell>
          <cell r="H186" t="str">
            <v>66</v>
          </cell>
          <cell r="I186" t="str">
            <v>88.62</v>
          </cell>
          <cell r="J186" t="str">
            <v>87.98</v>
          </cell>
          <cell r="K186" t="str">
            <v>3.64</v>
          </cell>
          <cell r="L186">
            <v>185</v>
          </cell>
        </row>
        <row r="187">
          <cell r="B187" t="str">
            <v>薛彦东</v>
          </cell>
          <cell r="C187" t="str">
            <v>卓越1701</v>
          </cell>
          <cell r="D187" t="str">
            <v/>
          </cell>
          <cell r="E187" t="str">
            <v>157.8</v>
          </cell>
          <cell r="F187" t="str">
            <v>157.8</v>
          </cell>
          <cell r="G187" t="str">
            <v>0</v>
          </cell>
          <cell r="H187" t="str">
            <v>69</v>
          </cell>
          <cell r="I187" t="str">
            <v>88.43</v>
          </cell>
          <cell r="J187" t="str">
            <v>87.98</v>
          </cell>
          <cell r="K187" t="str">
            <v>3.68</v>
          </cell>
          <cell r="L187">
            <v>186</v>
          </cell>
        </row>
        <row r="188">
          <cell r="B188" t="str">
            <v>吴云盛</v>
          </cell>
          <cell r="C188" t="str">
            <v>法制1701</v>
          </cell>
          <cell r="D188" t="str">
            <v/>
          </cell>
          <cell r="E188" t="str">
            <v>157.8</v>
          </cell>
          <cell r="F188" t="str">
            <v>157.8</v>
          </cell>
          <cell r="G188" t="str">
            <v>0</v>
          </cell>
          <cell r="H188" t="str">
            <v>66</v>
          </cell>
          <cell r="I188" t="str">
            <v>88.76</v>
          </cell>
          <cell r="J188" t="str">
            <v>87.97</v>
          </cell>
          <cell r="K188" t="str">
            <v>3.65</v>
          </cell>
          <cell r="L188">
            <v>187</v>
          </cell>
        </row>
        <row r="189">
          <cell r="B189" t="str">
            <v>龚承丰</v>
          </cell>
          <cell r="C189" t="str">
            <v>民商1701</v>
          </cell>
          <cell r="D189" t="str">
            <v/>
          </cell>
          <cell r="E189" t="str">
            <v>172.6</v>
          </cell>
          <cell r="F189" t="str">
            <v>167.3</v>
          </cell>
          <cell r="G189" t="str">
            <v>5.3</v>
          </cell>
          <cell r="H189" t="str">
            <v>75</v>
          </cell>
          <cell r="I189" t="str">
            <v>83.09</v>
          </cell>
          <cell r="J189" t="str">
            <v>87.96</v>
          </cell>
          <cell r="K189" t="str">
            <v>3.5</v>
          </cell>
          <cell r="L189">
            <v>188</v>
          </cell>
        </row>
        <row r="190">
          <cell r="B190" t="str">
            <v>李婧</v>
          </cell>
          <cell r="C190" t="str">
            <v>法1709</v>
          </cell>
          <cell r="D190" t="str">
            <v/>
          </cell>
          <cell r="E190" t="str">
            <v>161</v>
          </cell>
          <cell r="F190" t="str">
            <v>161</v>
          </cell>
          <cell r="G190" t="str">
            <v>0</v>
          </cell>
          <cell r="H190" t="str">
            <v>66</v>
          </cell>
          <cell r="I190" t="str">
            <v>89.05</v>
          </cell>
          <cell r="J190" t="str">
            <v>87.94</v>
          </cell>
          <cell r="K190" t="str">
            <v>3.65</v>
          </cell>
          <cell r="L190">
            <v>189</v>
          </cell>
        </row>
        <row r="191">
          <cell r="B191" t="str">
            <v>余姝珺</v>
          </cell>
          <cell r="C191" t="str">
            <v>民商1702</v>
          </cell>
          <cell r="D191" t="str">
            <v/>
          </cell>
          <cell r="E191" t="str">
            <v>159</v>
          </cell>
          <cell r="F191" t="str">
            <v>159</v>
          </cell>
          <cell r="G191" t="str">
            <v>0</v>
          </cell>
          <cell r="H191" t="str">
            <v>67</v>
          </cell>
          <cell r="I191" t="str">
            <v>88.93</v>
          </cell>
          <cell r="J191" t="str">
            <v>87.94</v>
          </cell>
          <cell r="K191" t="str">
            <v>3.67</v>
          </cell>
          <cell r="L191">
            <v>190</v>
          </cell>
        </row>
        <row r="192">
          <cell r="B192" t="str">
            <v>杨晓</v>
          </cell>
          <cell r="C192" t="str">
            <v>民商1701</v>
          </cell>
          <cell r="D192" t="str">
            <v/>
          </cell>
          <cell r="E192" t="str">
            <v>161</v>
          </cell>
          <cell r="F192" t="str">
            <v>161</v>
          </cell>
          <cell r="G192" t="str">
            <v>0</v>
          </cell>
          <cell r="H192" t="str">
            <v>67</v>
          </cell>
          <cell r="I192" t="str">
            <v>88.88</v>
          </cell>
          <cell r="J192" t="str">
            <v>87.89</v>
          </cell>
          <cell r="K192" t="str">
            <v>3.69</v>
          </cell>
          <cell r="L192">
            <v>191</v>
          </cell>
        </row>
        <row r="193">
          <cell r="B193" t="str">
            <v>李小夕</v>
          </cell>
          <cell r="C193" t="str">
            <v>法1708</v>
          </cell>
          <cell r="D193" t="str">
            <v/>
          </cell>
          <cell r="E193" t="str">
            <v>159</v>
          </cell>
          <cell r="F193" t="str">
            <v>159</v>
          </cell>
          <cell r="G193" t="str">
            <v>0</v>
          </cell>
          <cell r="H193" t="str">
            <v>65</v>
          </cell>
          <cell r="I193" t="str">
            <v>88.82</v>
          </cell>
          <cell r="J193" t="str">
            <v>87.87</v>
          </cell>
          <cell r="K193" t="str">
            <v>3.68</v>
          </cell>
          <cell r="L193">
            <v>192</v>
          </cell>
        </row>
        <row r="194">
          <cell r="B194" t="str">
            <v>周千惠</v>
          </cell>
          <cell r="C194" t="str">
            <v>法1703</v>
          </cell>
          <cell r="D194" t="str">
            <v/>
          </cell>
          <cell r="E194" t="str">
            <v>170</v>
          </cell>
          <cell r="F194" t="str">
            <v>170</v>
          </cell>
          <cell r="G194" t="str">
            <v>0</v>
          </cell>
          <cell r="H194" t="str">
            <v>71</v>
          </cell>
          <cell r="I194" t="str">
            <v>88.79</v>
          </cell>
          <cell r="J194" t="str">
            <v>87.86</v>
          </cell>
          <cell r="K194" t="str">
            <v>3.65</v>
          </cell>
          <cell r="L194">
            <v>193</v>
          </cell>
        </row>
        <row r="195">
          <cell r="B195" t="str">
            <v>陈昕阳</v>
          </cell>
          <cell r="C195" t="str">
            <v>民商1702</v>
          </cell>
          <cell r="D195" t="str">
            <v/>
          </cell>
          <cell r="E195" t="str">
            <v>160.8</v>
          </cell>
          <cell r="F195" t="str">
            <v>160.8</v>
          </cell>
          <cell r="G195" t="str">
            <v>0</v>
          </cell>
          <cell r="H195" t="str">
            <v>65</v>
          </cell>
          <cell r="I195" t="str">
            <v>88.31</v>
          </cell>
          <cell r="J195" t="str">
            <v>87.84</v>
          </cell>
          <cell r="K195" t="str">
            <v>3.64</v>
          </cell>
          <cell r="L195">
            <v>194</v>
          </cell>
        </row>
        <row r="196">
          <cell r="B196" t="str">
            <v>徐志勇</v>
          </cell>
          <cell r="C196" t="str">
            <v>法1706</v>
          </cell>
          <cell r="D196" t="str">
            <v/>
          </cell>
          <cell r="E196" t="str">
            <v>164</v>
          </cell>
          <cell r="F196" t="str">
            <v>164</v>
          </cell>
          <cell r="G196" t="str">
            <v>0</v>
          </cell>
          <cell r="H196" t="str">
            <v>68</v>
          </cell>
          <cell r="I196" t="str">
            <v>88.25</v>
          </cell>
          <cell r="J196" t="str">
            <v>87.84</v>
          </cell>
          <cell r="K196" t="str">
            <v>3.68</v>
          </cell>
          <cell r="L196">
            <v>195</v>
          </cell>
        </row>
        <row r="197">
          <cell r="B197" t="str">
            <v>胡婕</v>
          </cell>
          <cell r="C197" t="str">
            <v>国法1701</v>
          </cell>
          <cell r="D197" t="str">
            <v/>
          </cell>
          <cell r="E197" t="str">
            <v>160</v>
          </cell>
          <cell r="F197" t="str">
            <v>160</v>
          </cell>
          <cell r="G197" t="str">
            <v>0</v>
          </cell>
          <cell r="H197" t="str">
            <v>65</v>
          </cell>
          <cell r="I197" t="str">
            <v>88.49</v>
          </cell>
          <cell r="J197" t="str">
            <v>87.82</v>
          </cell>
          <cell r="K197" t="str">
            <v>3.63</v>
          </cell>
          <cell r="L197">
            <v>196</v>
          </cell>
        </row>
        <row r="198">
          <cell r="B198" t="str">
            <v>欧冬玲</v>
          </cell>
          <cell r="C198" t="str">
            <v>民商1702</v>
          </cell>
          <cell r="D198" t="str">
            <v/>
          </cell>
          <cell r="E198" t="str">
            <v>159</v>
          </cell>
          <cell r="F198" t="str">
            <v>159</v>
          </cell>
          <cell r="G198" t="str">
            <v>0</v>
          </cell>
          <cell r="H198" t="str">
            <v>66</v>
          </cell>
          <cell r="I198" t="str">
            <v>88.06</v>
          </cell>
          <cell r="J198" t="str">
            <v>87.82</v>
          </cell>
          <cell r="K198" t="str">
            <v>3.69</v>
          </cell>
          <cell r="L198">
            <v>197</v>
          </cell>
        </row>
        <row r="199">
          <cell r="B199" t="str">
            <v>许文倩</v>
          </cell>
          <cell r="C199" t="str">
            <v>法1710</v>
          </cell>
          <cell r="D199" t="str">
            <v/>
          </cell>
          <cell r="E199" t="str">
            <v>160.8</v>
          </cell>
          <cell r="F199" t="str">
            <v>160.8</v>
          </cell>
          <cell r="G199" t="str">
            <v>0</v>
          </cell>
          <cell r="H199" t="str">
            <v>67</v>
          </cell>
          <cell r="I199" t="str">
            <v>88.54</v>
          </cell>
          <cell r="J199" t="str">
            <v>87.81</v>
          </cell>
          <cell r="K199" t="str">
            <v>3.65</v>
          </cell>
          <cell r="L199">
            <v>198</v>
          </cell>
        </row>
        <row r="200">
          <cell r="B200" t="str">
            <v>潘欣</v>
          </cell>
          <cell r="C200" t="str">
            <v>民商1702</v>
          </cell>
          <cell r="D200" t="str">
            <v/>
          </cell>
          <cell r="E200" t="str">
            <v>164</v>
          </cell>
          <cell r="F200" t="str">
            <v>164</v>
          </cell>
          <cell r="G200" t="str">
            <v>0</v>
          </cell>
          <cell r="H200" t="str">
            <v>68</v>
          </cell>
          <cell r="I200" t="str">
            <v>89.04</v>
          </cell>
          <cell r="J200" t="str">
            <v>87.78</v>
          </cell>
          <cell r="K200" t="str">
            <v>3.63</v>
          </cell>
          <cell r="L200">
            <v>199</v>
          </cell>
        </row>
        <row r="201">
          <cell r="B201" t="str">
            <v>董宁宇</v>
          </cell>
          <cell r="C201" t="str">
            <v>法1702</v>
          </cell>
          <cell r="D201" t="str">
            <v/>
          </cell>
          <cell r="E201" t="str">
            <v>161</v>
          </cell>
          <cell r="F201" t="str">
            <v>160</v>
          </cell>
          <cell r="G201" t="str">
            <v>1</v>
          </cell>
          <cell r="H201" t="str">
            <v>68</v>
          </cell>
          <cell r="I201" t="str">
            <v>87.34</v>
          </cell>
          <cell r="J201" t="str">
            <v>87.78</v>
          </cell>
          <cell r="K201" t="str">
            <v>3.65</v>
          </cell>
          <cell r="L201">
            <v>200</v>
          </cell>
        </row>
        <row r="202">
          <cell r="B202" t="str">
            <v>蒋文宇</v>
          </cell>
          <cell r="C202" t="str">
            <v>卓越1701</v>
          </cell>
          <cell r="D202" t="str">
            <v/>
          </cell>
          <cell r="E202" t="str">
            <v>155</v>
          </cell>
          <cell r="F202" t="str">
            <v>155</v>
          </cell>
          <cell r="G202" t="str">
            <v>0</v>
          </cell>
          <cell r="H202" t="str">
            <v>70</v>
          </cell>
          <cell r="I202" t="str">
            <v>88.11</v>
          </cell>
          <cell r="J202" t="str">
            <v>87.78</v>
          </cell>
          <cell r="K202" t="str">
            <v>3.66</v>
          </cell>
          <cell r="L202">
            <v>201</v>
          </cell>
        </row>
        <row r="203">
          <cell r="B203" t="str">
            <v>常春</v>
          </cell>
          <cell r="C203" t="str">
            <v>法1704</v>
          </cell>
          <cell r="D203" t="str">
            <v/>
          </cell>
          <cell r="E203" t="str">
            <v>167</v>
          </cell>
          <cell r="F203" t="str">
            <v>167</v>
          </cell>
          <cell r="G203" t="str">
            <v>0</v>
          </cell>
          <cell r="H203" t="str">
            <v>70</v>
          </cell>
          <cell r="I203" t="str">
            <v>89.04</v>
          </cell>
          <cell r="J203" t="str">
            <v>87.76</v>
          </cell>
          <cell r="K203" t="str">
            <v>3.63</v>
          </cell>
          <cell r="L203">
            <v>202</v>
          </cell>
        </row>
        <row r="204">
          <cell r="B204" t="str">
            <v>肖雨晴</v>
          </cell>
          <cell r="C204" t="str">
            <v>法1701</v>
          </cell>
          <cell r="D204" t="str">
            <v/>
          </cell>
          <cell r="E204" t="str">
            <v>157.8</v>
          </cell>
          <cell r="F204" t="str">
            <v>157.8</v>
          </cell>
          <cell r="G204" t="str">
            <v>0</v>
          </cell>
          <cell r="H204" t="str">
            <v>66</v>
          </cell>
          <cell r="I204" t="str">
            <v>88.77</v>
          </cell>
          <cell r="J204" t="str">
            <v>87.76</v>
          </cell>
          <cell r="K204" t="str">
            <v>3.65</v>
          </cell>
          <cell r="L204">
            <v>203</v>
          </cell>
        </row>
        <row r="205">
          <cell r="B205" t="str">
            <v>蔡羲</v>
          </cell>
          <cell r="C205" t="str">
            <v>法1710</v>
          </cell>
          <cell r="D205" t="str">
            <v/>
          </cell>
          <cell r="E205" t="str">
            <v>161</v>
          </cell>
          <cell r="F205" t="str">
            <v>161</v>
          </cell>
          <cell r="G205" t="str">
            <v>0</v>
          </cell>
          <cell r="H205" t="str">
            <v>67</v>
          </cell>
          <cell r="I205" t="str">
            <v>88.82</v>
          </cell>
          <cell r="J205" t="str">
            <v>87.76</v>
          </cell>
          <cell r="K205" t="str">
            <v>3.66</v>
          </cell>
          <cell r="L205">
            <v>204</v>
          </cell>
        </row>
        <row r="206">
          <cell r="B206" t="str">
            <v>施云云</v>
          </cell>
          <cell r="C206" t="str">
            <v>法1708</v>
          </cell>
          <cell r="D206" t="str">
            <v/>
          </cell>
          <cell r="E206" t="str">
            <v>162.8</v>
          </cell>
          <cell r="F206" t="str">
            <v>162.8</v>
          </cell>
          <cell r="G206" t="str">
            <v>0</v>
          </cell>
          <cell r="H206" t="str">
            <v>69</v>
          </cell>
          <cell r="I206" t="str">
            <v>88.46</v>
          </cell>
          <cell r="J206" t="str">
            <v>87.75</v>
          </cell>
          <cell r="K206" t="str">
            <v>3.69</v>
          </cell>
          <cell r="L206">
            <v>205</v>
          </cell>
        </row>
        <row r="207">
          <cell r="B207" t="str">
            <v>吴凌云</v>
          </cell>
          <cell r="C207" t="str">
            <v>法1702</v>
          </cell>
          <cell r="D207" t="str">
            <v/>
          </cell>
          <cell r="E207" t="str">
            <v>158</v>
          </cell>
          <cell r="F207" t="str">
            <v>158</v>
          </cell>
          <cell r="G207" t="str">
            <v>0</v>
          </cell>
          <cell r="H207" t="str">
            <v>64</v>
          </cell>
          <cell r="I207" t="str">
            <v>88.09</v>
          </cell>
          <cell r="J207" t="str">
            <v>87.74</v>
          </cell>
          <cell r="K207" t="str">
            <v>3.66</v>
          </cell>
          <cell r="L207">
            <v>206</v>
          </cell>
        </row>
        <row r="208">
          <cell r="B208" t="str">
            <v>邓雅丹</v>
          </cell>
          <cell r="C208" t="str">
            <v>法制1701</v>
          </cell>
          <cell r="D208" t="str">
            <v/>
          </cell>
          <cell r="E208" t="str">
            <v>160</v>
          </cell>
          <cell r="F208" t="str">
            <v>160</v>
          </cell>
          <cell r="G208" t="str">
            <v>0</v>
          </cell>
          <cell r="H208" t="str">
            <v>67</v>
          </cell>
          <cell r="I208" t="str">
            <v>88.61</v>
          </cell>
          <cell r="J208" t="str">
            <v>87.74</v>
          </cell>
          <cell r="K208" t="str">
            <v>3.67</v>
          </cell>
          <cell r="L208">
            <v>207</v>
          </cell>
        </row>
        <row r="209">
          <cell r="B209" t="str">
            <v>程泳珊</v>
          </cell>
          <cell r="C209" t="str">
            <v>民商1702</v>
          </cell>
          <cell r="D209" t="str">
            <v/>
          </cell>
          <cell r="E209" t="str">
            <v>161</v>
          </cell>
          <cell r="F209" t="str">
            <v>161</v>
          </cell>
          <cell r="G209" t="str">
            <v>0</v>
          </cell>
          <cell r="H209" t="str">
            <v>66</v>
          </cell>
          <cell r="I209" t="str">
            <v>87.88</v>
          </cell>
          <cell r="J209" t="str">
            <v>87.74</v>
          </cell>
          <cell r="K209" t="str">
            <v>3.68</v>
          </cell>
          <cell r="L209">
            <v>208</v>
          </cell>
        </row>
        <row r="210">
          <cell r="B210" t="str">
            <v>沈昱璇</v>
          </cell>
          <cell r="C210" t="str">
            <v>法1705</v>
          </cell>
          <cell r="D210" t="str">
            <v/>
          </cell>
          <cell r="E210" t="str">
            <v>158</v>
          </cell>
          <cell r="F210" t="str">
            <v>158</v>
          </cell>
          <cell r="G210" t="str">
            <v>0</v>
          </cell>
          <cell r="H210" t="str">
            <v>65</v>
          </cell>
          <cell r="I210" t="str">
            <v>88.65</v>
          </cell>
          <cell r="J210" t="str">
            <v>87.73</v>
          </cell>
          <cell r="K210" t="str">
            <v>3.65</v>
          </cell>
          <cell r="L210">
            <v>209</v>
          </cell>
        </row>
        <row r="211">
          <cell r="B211" t="str">
            <v>陈彦冰</v>
          </cell>
          <cell r="C211" t="str">
            <v>法1710</v>
          </cell>
          <cell r="D211" t="str">
            <v/>
          </cell>
          <cell r="E211" t="str">
            <v>158</v>
          </cell>
          <cell r="F211" t="str">
            <v>158</v>
          </cell>
          <cell r="G211" t="str">
            <v>0</v>
          </cell>
          <cell r="H211" t="str">
            <v>65</v>
          </cell>
          <cell r="I211" t="str">
            <v>88.62</v>
          </cell>
          <cell r="J211" t="str">
            <v>87.73</v>
          </cell>
          <cell r="K211" t="str">
            <v>3.66</v>
          </cell>
          <cell r="L211">
            <v>210</v>
          </cell>
        </row>
        <row r="212">
          <cell r="B212" t="str">
            <v>孙书茵</v>
          </cell>
          <cell r="C212" t="str">
            <v>民商1701</v>
          </cell>
          <cell r="D212" t="str">
            <v/>
          </cell>
          <cell r="E212" t="str">
            <v>156</v>
          </cell>
          <cell r="F212" t="str">
            <v>156</v>
          </cell>
          <cell r="G212" t="str">
            <v>0</v>
          </cell>
          <cell r="H212" t="str">
            <v>64</v>
          </cell>
          <cell r="I212" t="str">
            <v>87.91</v>
          </cell>
          <cell r="J212" t="str">
            <v>87.68</v>
          </cell>
          <cell r="K212" t="str">
            <v>3.63</v>
          </cell>
          <cell r="L212">
            <v>211</v>
          </cell>
        </row>
        <row r="213">
          <cell r="B213" t="str">
            <v>张雅琪</v>
          </cell>
          <cell r="C213" t="str">
            <v>法1710</v>
          </cell>
          <cell r="D213" t="str">
            <v/>
          </cell>
          <cell r="E213" t="str">
            <v>161</v>
          </cell>
          <cell r="F213" t="str">
            <v>161</v>
          </cell>
          <cell r="G213" t="str">
            <v>0</v>
          </cell>
          <cell r="H213" t="str">
            <v>66</v>
          </cell>
          <cell r="I213" t="str">
            <v>88.17</v>
          </cell>
          <cell r="J213" t="str">
            <v>87.67</v>
          </cell>
          <cell r="K213" t="str">
            <v>3.65</v>
          </cell>
          <cell r="L213">
            <v>212</v>
          </cell>
        </row>
        <row r="214">
          <cell r="B214" t="str">
            <v>刘佳</v>
          </cell>
          <cell r="C214" t="str">
            <v>法1705</v>
          </cell>
          <cell r="D214" t="str">
            <v/>
          </cell>
          <cell r="E214" t="str">
            <v>158</v>
          </cell>
          <cell r="F214" t="str">
            <v>158</v>
          </cell>
          <cell r="G214" t="str">
            <v>0</v>
          </cell>
          <cell r="H214" t="str">
            <v>65</v>
          </cell>
          <cell r="I214" t="str">
            <v>88.83</v>
          </cell>
          <cell r="J214" t="str">
            <v>87.65</v>
          </cell>
          <cell r="K214" t="str">
            <v>3.63</v>
          </cell>
          <cell r="L214">
            <v>213</v>
          </cell>
        </row>
        <row r="215">
          <cell r="B215" t="str">
            <v>容伊姗</v>
          </cell>
          <cell r="C215" t="str">
            <v>国法1701</v>
          </cell>
          <cell r="D215" t="str">
            <v/>
          </cell>
          <cell r="E215" t="str">
            <v>164.8</v>
          </cell>
          <cell r="F215" t="str">
            <v>164.8</v>
          </cell>
          <cell r="G215" t="str">
            <v>0</v>
          </cell>
          <cell r="H215" t="str">
            <v>68</v>
          </cell>
          <cell r="I215" t="str">
            <v>88.65</v>
          </cell>
          <cell r="J215" t="str">
            <v>87.64</v>
          </cell>
          <cell r="K215" t="str">
            <v>3.65</v>
          </cell>
          <cell r="L215">
            <v>214</v>
          </cell>
        </row>
        <row r="216">
          <cell r="B216" t="str">
            <v>万君宇</v>
          </cell>
          <cell r="C216" t="str">
            <v>法1710</v>
          </cell>
          <cell r="D216" t="str">
            <v/>
          </cell>
          <cell r="E216" t="str">
            <v>161</v>
          </cell>
          <cell r="F216" t="str">
            <v>161</v>
          </cell>
          <cell r="G216" t="str">
            <v>0</v>
          </cell>
          <cell r="H216" t="str">
            <v>67</v>
          </cell>
          <cell r="I216" t="str">
            <v>88.43</v>
          </cell>
          <cell r="J216" t="str">
            <v>87.64</v>
          </cell>
          <cell r="K216" t="str">
            <v>3.65</v>
          </cell>
          <cell r="L216">
            <v>215</v>
          </cell>
        </row>
        <row r="217">
          <cell r="B217" t="str">
            <v>张玉</v>
          </cell>
          <cell r="C217" t="str">
            <v>法1702</v>
          </cell>
          <cell r="D217" t="str">
            <v/>
          </cell>
          <cell r="E217" t="str">
            <v>158</v>
          </cell>
          <cell r="F217" t="str">
            <v>158</v>
          </cell>
          <cell r="G217" t="str">
            <v>0</v>
          </cell>
          <cell r="H217" t="str">
            <v>65</v>
          </cell>
          <cell r="I217" t="str">
            <v>88.09</v>
          </cell>
          <cell r="J217" t="str">
            <v>87.64</v>
          </cell>
          <cell r="K217" t="str">
            <v>3.67</v>
          </cell>
          <cell r="L217">
            <v>216</v>
          </cell>
        </row>
        <row r="218">
          <cell r="B218" t="str">
            <v>饶泊宁</v>
          </cell>
          <cell r="C218" t="str">
            <v>外法1702</v>
          </cell>
          <cell r="D218" t="str">
            <v/>
          </cell>
          <cell r="E218" t="str">
            <v>150</v>
          </cell>
          <cell r="F218" t="str">
            <v>150</v>
          </cell>
          <cell r="G218" t="str">
            <v>0</v>
          </cell>
          <cell r="H218" t="str">
            <v>63</v>
          </cell>
          <cell r="I218" t="str">
            <v>88.73</v>
          </cell>
          <cell r="J218" t="str">
            <v>87.63</v>
          </cell>
          <cell r="K218" t="str">
            <v>3.65</v>
          </cell>
          <cell r="L218">
            <v>217</v>
          </cell>
        </row>
        <row r="219">
          <cell r="B219" t="str">
            <v>张玉玲</v>
          </cell>
          <cell r="C219" t="str">
            <v>民商1702</v>
          </cell>
          <cell r="D219" t="str">
            <v/>
          </cell>
          <cell r="E219" t="str">
            <v>159</v>
          </cell>
          <cell r="F219" t="str">
            <v>158</v>
          </cell>
          <cell r="G219" t="str">
            <v>1</v>
          </cell>
          <cell r="H219" t="str">
            <v>66</v>
          </cell>
          <cell r="I219" t="str">
            <v>86.29</v>
          </cell>
          <cell r="J219" t="str">
            <v>87.63</v>
          </cell>
          <cell r="K219" t="str">
            <v>3.67</v>
          </cell>
          <cell r="L219">
            <v>218</v>
          </cell>
        </row>
        <row r="220">
          <cell r="B220" t="str">
            <v>熊雁翔</v>
          </cell>
          <cell r="C220" t="str">
            <v>民商1701</v>
          </cell>
          <cell r="D220" t="str">
            <v/>
          </cell>
          <cell r="E220" t="str">
            <v>167</v>
          </cell>
          <cell r="F220" t="str">
            <v>167</v>
          </cell>
          <cell r="G220" t="str">
            <v>0</v>
          </cell>
          <cell r="H220" t="str">
            <v>71</v>
          </cell>
          <cell r="I220" t="str">
            <v>88.52</v>
          </cell>
          <cell r="J220" t="str">
            <v>87.61</v>
          </cell>
          <cell r="K220" t="str">
            <v>3.62</v>
          </cell>
          <cell r="L220">
            <v>219</v>
          </cell>
        </row>
        <row r="221">
          <cell r="B221" t="str">
            <v>肖彤</v>
          </cell>
          <cell r="C221" t="str">
            <v>法1703</v>
          </cell>
          <cell r="D221" t="str">
            <v/>
          </cell>
          <cell r="E221" t="str">
            <v>160</v>
          </cell>
          <cell r="F221" t="str">
            <v>160</v>
          </cell>
          <cell r="G221" t="str">
            <v>0</v>
          </cell>
          <cell r="H221" t="str">
            <v>66</v>
          </cell>
          <cell r="I221" t="str">
            <v>88.3</v>
          </cell>
          <cell r="J221" t="str">
            <v>87.61</v>
          </cell>
          <cell r="K221" t="str">
            <v>3.65</v>
          </cell>
          <cell r="L221">
            <v>220</v>
          </cell>
        </row>
        <row r="222">
          <cell r="B222" t="str">
            <v>杜澳明</v>
          </cell>
          <cell r="C222" t="str">
            <v>法1702</v>
          </cell>
          <cell r="D222" t="str">
            <v/>
          </cell>
          <cell r="E222" t="str">
            <v>161</v>
          </cell>
          <cell r="F222" t="str">
            <v>161</v>
          </cell>
          <cell r="G222" t="str">
            <v>0</v>
          </cell>
          <cell r="H222" t="str">
            <v>67</v>
          </cell>
          <cell r="I222" t="str">
            <v>88.42</v>
          </cell>
          <cell r="J222" t="str">
            <v>87.59</v>
          </cell>
          <cell r="K222" t="str">
            <v>3.64</v>
          </cell>
          <cell r="L222">
            <v>221</v>
          </cell>
        </row>
        <row r="223">
          <cell r="B223" t="str">
            <v>夏之航</v>
          </cell>
          <cell r="C223" t="str">
            <v>法1701</v>
          </cell>
          <cell r="D223" t="str">
            <v/>
          </cell>
          <cell r="E223" t="str">
            <v>158</v>
          </cell>
          <cell r="F223" t="str">
            <v>158</v>
          </cell>
          <cell r="G223" t="str">
            <v>0</v>
          </cell>
          <cell r="H223" t="str">
            <v>65</v>
          </cell>
          <cell r="I223" t="str">
            <v>88.48</v>
          </cell>
          <cell r="J223" t="str">
            <v>87.58</v>
          </cell>
          <cell r="K223" t="str">
            <v>3.63</v>
          </cell>
          <cell r="L223">
            <v>222</v>
          </cell>
        </row>
        <row r="224">
          <cell r="B224" t="str">
            <v>黄宇轩</v>
          </cell>
          <cell r="C224" t="str">
            <v>法1710</v>
          </cell>
          <cell r="D224" t="str">
            <v/>
          </cell>
          <cell r="E224" t="str">
            <v>160.8</v>
          </cell>
          <cell r="F224" t="str">
            <v>160.8</v>
          </cell>
          <cell r="G224" t="str">
            <v>0</v>
          </cell>
          <cell r="H224" t="str">
            <v>67</v>
          </cell>
          <cell r="I224" t="str">
            <v>88.54</v>
          </cell>
          <cell r="J224" t="str">
            <v>87.58</v>
          </cell>
          <cell r="K224" t="str">
            <v>3.65</v>
          </cell>
          <cell r="L224">
            <v>223</v>
          </cell>
        </row>
        <row r="225">
          <cell r="B225" t="str">
            <v>樊汶青</v>
          </cell>
          <cell r="C225" t="str">
            <v>民商1701</v>
          </cell>
          <cell r="D225" t="str">
            <v/>
          </cell>
          <cell r="E225" t="str">
            <v>163</v>
          </cell>
          <cell r="F225" t="str">
            <v>163</v>
          </cell>
          <cell r="G225" t="str">
            <v>0</v>
          </cell>
          <cell r="H225" t="str">
            <v>68</v>
          </cell>
          <cell r="I225" t="str">
            <v>88.74</v>
          </cell>
          <cell r="J225" t="str">
            <v>87.56</v>
          </cell>
          <cell r="K225" t="str">
            <v>3.62</v>
          </cell>
          <cell r="L225">
            <v>224</v>
          </cell>
        </row>
        <row r="226">
          <cell r="B226" t="str">
            <v>曹永锟</v>
          </cell>
          <cell r="C226" t="str">
            <v>法1708</v>
          </cell>
          <cell r="D226" t="str">
            <v/>
          </cell>
          <cell r="E226" t="str">
            <v>163</v>
          </cell>
          <cell r="F226" t="str">
            <v>163</v>
          </cell>
          <cell r="G226" t="str">
            <v>0</v>
          </cell>
          <cell r="H226" t="str">
            <v>68</v>
          </cell>
          <cell r="I226" t="str">
            <v>88.21</v>
          </cell>
          <cell r="J226" t="str">
            <v>87.55</v>
          </cell>
          <cell r="K226" t="str">
            <v>3.63</v>
          </cell>
          <cell r="L226">
            <v>225</v>
          </cell>
        </row>
        <row r="227">
          <cell r="B227" t="str">
            <v>赵欢</v>
          </cell>
          <cell r="C227" t="str">
            <v>法制1702</v>
          </cell>
          <cell r="D227" t="str">
            <v/>
          </cell>
          <cell r="E227" t="str">
            <v>159</v>
          </cell>
          <cell r="F227" t="str">
            <v>159</v>
          </cell>
          <cell r="G227" t="str">
            <v>0</v>
          </cell>
          <cell r="H227" t="str">
            <v>67</v>
          </cell>
          <cell r="I227" t="str">
            <v>89.15</v>
          </cell>
          <cell r="J227" t="str">
            <v>87.53</v>
          </cell>
          <cell r="K227" t="str">
            <v>3.61</v>
          </cell>
          <cell r="L227">
            <v>226</v>
          </cell>
        </row>
        <row r="228">
          <cell r="B228" t="str">
            <v>谢琴</v>
          </cell>
          <cell r="C228" t="str">
            <v>法1702</v>
          </cell>
          <cell r="D228" t="str">
            <v/>
          </cell>
          <cell r="E228" t="str">
            <v>158</v>
          </cell>
          <cell r="F228" t="str">
            <v>158</v>
          </cell>
          <cell r="G228" t="str">
            <v>0</v>
          </cell>
          <cell r="H228" t="str">
            <v>65</v>
          </cell>
          <cell r="I228" t="str">
            <v>87.95</v>
          </cell>
          <cell r="J228" t="str">
            <v>87.48</v>
          </cell>
          <cell r="K228" t="str">
            <v>3.62</v>
          </cell>
          <cell r="L228">
            <v>227</v>
          </cell>
        </row>
        <row r="229">
          <cell r="B229" t="str">
            <v>李文婷</v>
          </cell>
          <cell r="C229" t="str">
            <v>法1705</v>
          </cell>
          <cell r="D229" t="str">
            <v/>
          </cell>
          <cell r="E229" t="str">
            <v>157.8</v>
          </cell>
          <cell r="F229" t="str">
            <v>157.8</v>
          </cell>
          <cell r="G229" t="str">
            <v>0</v>
          </cell>
          <cell r="H229" t="str">
            <v>66</v>
          </cell>
          <cell r="I229" t="str">
            <v>88.32</v>
          </cell>
          <cell r="J229" t="str">
            <v>87.46</v>
          </cell>
          <cell r="K229" t="str">
            <v>3.66</v>
          </cell>
          <cell r="L229">
            <v>228</v>
          </cell>
        </row>
        <row r="230">
          <cell r="B230" t="str">
            <v>李思慧</v>
          </cell>
          <cell r="C230" t="str">
            <v>法1706</v>
          </cell>
          <cell r="D230" t="str">
            <v/>
          </cell>
          <cell r="E230" t="str">
            <v>158</v>
          </cell>
          <cell r="F230" t="str">
            <v>158</v>
          </cell>
          <cell r="G230" t="str">
            <v>0</v>
          </cell>
          <cell r="H230" t="str">
            <v>66</v>
          </cell>
          <cell r="I230" t="str">
            <v>88.47</v>
          </cell>
          <cell r="J230" t="str">
            <v>87.45</v>
          </cell>
          <cell r="K230" t="str">
            <v>3.63</v>
          </cell>
          <cell r="L230">
            <v>229</v>
          </cell>
        </row>
        <row r="231">
          <cell r="B231" t="str">
            <v>孙依婷</v>
          </cell>
          <cell r="C231" t="str">
            <v>法制1702</v>
          </cell>
          <cell r="D231" t="str">
            <v/>
          </cell>
          <cell r="E231" t="str">
            <v>157.8</v>
          </cell>
          <cell r="F231" t="str">
            <v>157.8</v>
          </cell>
          <cell r="G231" t="str">
            <v>0</v>
          </cell>
          <cell r="H231" t="str">
            <v>65</v>
          </cell>
          <cell r="I231" t="str">
            <v>88.38</v>
          </cell>
          <cell r="J231" t="str">
            <v>87.44</v>
          </cell>
          <cell r="K231" t="str">
            <v>3.61</v>
          </cell>
          <cell r="L231">
            <v>230</v>
          </cell>
        </row>
        <row r="232">
          <cell r="B232" t="str">
            <v>李莉萍</v>
          </cell>
          <cell r="C232" t="str">
            <v>外法1701</v>
          </cell>
          <cell r="D232" t="str">
            <v/>
          </cell>
          <cell r="E232" t="str">
            <v>158</v>
          </cell>
          <cell r="F232" t="str">
            <v>158</v>
          </cell>
          <cell r="G232" t="str">
            <v>0</v>
          </cell>
          <cell r="H232" t="str">
            <v>65</v>
          </cell>
          <cell r="I232" t="str">
            <v>88.37</v>
          </cell>
          <cell r="J232" t="str">
            <v>87.44</v>
          </cell>
          <cell r="K232" t="str">
            <v>3.63</v>
          </cell>
          <cell r="L232">
            <v>231</v>
          </cell>
        </row>
        <row r="233">
          <cell r="B233" t="str">
            <v>林心源</v>
          </cell>
          <cell r="C233" t="str">
            <v>法1705</v>
          </cell>
          <cell r="D233" t="str">
            <v/>
          </cell>
          <cell r="E233" t="str">
            <v>169</v>
          </cell>
          <cell r="F233" t="str">
            <v>169</v>
          </cell>
          <cell r="G233" t="str">
            <v>0</v>
          </cell>
          <cell r="H233" t="str">
            <v>71</v>
          </cell>
          <cell r="I233" t="str">
            <v>88.42</v>
          </cell>
          <cell r="J233" t="str">
            <v>87.44</v>
          </cell>
          <cell r="K233" t="str">
            <v>3.66</v>
          </cell>
          <cell r="L233">
            <v>232</v>
          </cell>
        </row>
        <row r="234">
          <cell r="B234" t="str">
            <v>王小毫</v>
          </cell>
          <cell r="C234" t="str">
            <v>法1706</v>
          </cell>
          <cell r="D234" t="str">
            <v/>
          </cell>
          <cell r="E234" t="str">
            <v>158</v>
          </cell>
          <cell r="F234" t="str">
            <v>158</v>
          </cell>
          <cell r="G234" t="str">
            <v>0</v>
          </cell>
          <cell r="H234" t="str">
            <v>65</v>
          </cell>
          <cell r="I234" t="str">
            <v>87.98</v>
          </cell>
          <cell r="J234" t="str">
            <v>87.41</v>
          </cell>
          <cell r="K234" t="str">
            <v>3.6</v>
          </cell>
          <cell r="L234">
            <v>233</v>
          </cell>
        </row>
        <row r="235">
          <cell r="B235" t="str">
            <v>彭国源</v>
          </cell>
          <cell r="C235" t="str">
            <v>法1705</v>
          </cell>
          <cell r="D235" t="str">
            <v/>
          </cell>
          <cell r="E235" t="str">
            <v>160</v>
          </cell>
          <cell r="F235" t="str">
            <v>160</v>
          </cell>
          <cell r="G235" t="str">
            <v>0</v>
          </cell>
          <cell r="H235" t="str">
            <v>65</v>
          </cell>
          <cell r="I235" t="str">
            <v>88.37</v>
          </cell>
          <cell r="J235" t="str">
            <v>87.41</v>
          </cell>
          <cell r="K235" t="str">
            <v>3.63</v>
          </cell>
          <cell r="L235">
            <v>234</v>
          </cell>
        </row>
        <row r="236">
          <cell r="B236" t="str">
            <v>邹博</v>
          </cell>
          <cell r="C236" t="str">
            <v>民商1702</v>
          </cell>
          <cell r="D236" t="str">
            <v/>
          </cell>
          <cell r="E236" t="str">
            <v>165</v>
          </cell>
          <cell r="F236" t="str">
            <v>165</v>
          </cell>
          <cell r="G236" t="str">
            <v>0</v>
          </cell>
          <cell r="H236" t="str">
            <v>67</v>
          </cell>
          <cell r="I236" t="str">
            <v>88.09</v>
          </cell>
          <cell r="J236" t="str">
            <v>87.41</v>
          </cell>
          <cell r="K236" t="str">
            <v>3.64</v>
          </cell>
          <cell r="L236">
            <v>235</v>
          </cell>
        </row>
        <row r="237">
          <cell r="B237" t="str">
            <v>林男泽</v>
          </cell>
          <cell r="C237" t="str">
            <v>法1703</v>
          </cell>
          <cell r="D237" t="str">
            <v/>
          </cell>
          <cell r="E237" t="str">
            <v>160</v>
          </cell>
          <cell r="F237" t="str">
            <v>160</v>
          </cell>
          <cell r="G237" t="str">
            <v>0</v>
          </cell>
          <cell r="H237" t="str">
            <v>66</v>
          </cell>
          <cell r="I237" t="str">
            <v>88.03</v>
          </cell>
          <cell r="J237" t="str">
            <v>87.39</v>
          </cell>
          <cell r="K237" t="str">
            <v>3.61</v>
          </cell>
          <cell r="L237">
            <v>236</v>
          </cell>
        </row>
        <row r="238">
          <cell r="B238" t="str">
            <v>李欣宇</v>
          </cell>
          <cell r="C238" t="str">
            <v>法1708</v>
          </cell>
          <cell r="D238" t="str">
            <v/>
          </cell>
          <cell r="E238" t="str">
            <v>157.8</v>
          </cell>
          <cell r="F238" t="str">
            <v>157.8</v>
          </cell>
          <cell r="G238" t="str">
            <v>0</v>
          </cell>
          <cell r="H238" t="str">
            <v>67</v>
          </cell>
          <cell r="I238" t="str">
            <v>88.52</v>
          </cell>
          <cell r="J238" t="str">
            <v>87.38</v>
          </cell>
          <cell r="K238" t="str">
            <v>3.6</v>
          </cell>
          <cell r="L238">
            <v>237</v>
          </cell>
        </row>
        <row r="239">
          <cell r="B239" t="str">
            <v>韩琴</v>
          </cell>
          <cell r="C239" t="str">
            <v>法制1702</v>
          </cell>
          <cell r="D239" t="str">
            <v/>
          </cell>
          <cell r="E239" t="str">
            <v>158.8</v>
          </cell>
          <cell r="F239" t="str">
            <v>158.8</v>
          </cell>
          <cell r="G239" t="str">
            <v>0</v>
          </cell>
          <cell r="H239" t="str">
            <v>66</v>
          </cell>
          <cell r="I239" t="str">
            <v>87.79</v>
          </cell>
          <cell r="J239" t="str">
            <v>87.38</v>
          </cell>
          <cell r="K239" t="str">
            <v>3.65</v>
          </cell>
          <cell r="L239">
            <v>238</v>
          </cell>
        </row>
        <row r="240">
          <cell r="B240" t="str">
            <v>马齐琳</v>
          </cell>
          <cell r="C240" t="str">
            <v>法1704</v>
          </cell>
          <cell r="D240" t="str">
            <v/>
          </cell>
          <cell r="E240" t="str">
            <v>161.8</v>
          </cell>
          <cell r="F240" t="str">
            <v>161.8</v>
          </cell>
          <cell r="G240" t="str">
            <v>0</v>
          </cell>
          <cell r="H240" t="str">
            <v>67</v>
          </cell>
          <cell r="I240" t="str">
            <v>88.13</v>
          </cell>
          <cell r="J240" t="str">
            <v>87.37</v>
          </cell>
          <cell r="K240" t="str">
            <v>3.68</v>
          </cell>
          <cell r="L240">
            <v>239</v>
          </cell>
        </row>
        <row r="241">
          <cell r="B241" t="str">
            <v>胡之舟</v>
          </cell>
          <cell r="C241" t="str">
            <v>卓越1701</v>
          </cell>
          <cell r="D241" t="str">
            <v/>
          </cell>
          <cell r="E241" t="str">
            <v>155</v>
          </cell>
          <cell r="F241" t="str">
            <v>155</v>
          </cell>
          <cell r="G241" t="str">
            <v>0</v>
          </cell>
          <cell r="H241" t="str">
            <v>70</v>
          </cell>
          <cell r="I241" t="str">
            <v>87.76</v>
          </cell>
          <cell r="J241" t="str">
            <v>87.36</v>
          </cell>
          <cell r="K241" t="str">
            <v>3.65</v>
          </cell>
          <cell r="L241">
            <v>240</v>
          </cell>
        </row>
        <row r="242">
          <cell r="B242" t="str">
            <v>刘子恒</v>
          </cell>
          <cell r="C242" t="str">
            <v>法制1702</v>
          </cell>
          <cell r="D242" t="str">
            <v/>
          </cell>
          <cell r="E242" t="str">
            <v>157.8</v>
          </cell>
          <cell r="F242" t="str">
            <v>157.8</v>
          </cell>
          <cell r="G242" t="str">
            <v>0</v>
          </cell>
          <cell r="H242" t="str">
            <v>66</v>
          </cell>
          <cell r="I242" t="str">
            <v>88.62</v>
          </cell>
          <cell r="J242" t="str">
            <v>87.34</v>
          </cell>
          <cell r="K242" t="str">
            <v>3.57</v>
          </cell>
          <cell r="L242">
            <v>241</v>
          </cell>
        </row>
        <row r="243">
          <cell r="B243" t="str">
            <v>张淼鑫</v>
          </cell>
          <cell r="C243" t="str">
            <v>法1707</v>
          </cell>
          <cell r="D243" t="str">
            <v/>
          </cell>
          <cell r="E243" t="str">
            <v>161</v>
          </cell>
          <cell r="F243" t="str">
            <v>159</v>
          </cell>
          <cell r="G243" t="str">
            <v>2</v>
          </cell>
          <cell r="H243" t="str">
            <v>67</v>
          </cell>
          <cell r="I243" t="str">
            <v>86.85</v>
          </cell>
          <cell r="J243" t="str">
            <v>87.34</v>
          </cell>
          <cell r="K243" t="str">
            <v>3.57</v>
          </cell>
          <cell r="L243">
            <v>242</v>
          </cell>
        </row>
        <row r="244">
          <cell r="B244" t="str">
            <v>马瑜瑶</v>
          </cell>
          <cell r="C244" t="str">
            <v>法1708</v>
          </cell>
          <cell r="D244" t="str">
            <v/>
          </cell>
          <cell r="E244" t="str">
            <v>147</v>
          </cell>
          <cell r="F244" t="str">
            <v>145</v>
          </cell>
          <cell r="G244" t="str">
            <v>2</v>
          </cell>
          <cell r="H244" t="str">
            <v>60</v>
          </cell>
          <cell r="I244" t="str">
            <v>86.9</v>
          </cell>
          <cell r="J244" t="str">
            <v>87.33</v>
          </cell>
          <cell r="K244" t="str">
            <v>3.57</v>
          </cell>
          <cell r="L244">
            <v>243</v>
          </cell>
        </row>
        <row r="245">
          <cell r="B245" t="str">
            <v>刘珊</v>
          </cell>
          <cell r="C245" t="str">
            <v>法1705</v>
          </cell>
          <cell r="D245" t="str">
            <v/>
          </cell>
          <cell r="E245" t="str">
            <v>159</v>
          </cell>
          <cell r="F245" t="str">
            <v>159</v>
          </cell>
          <cell r="G245" t="str">
            <v>0</v>
          </cell>
          <cell r="H245" t="str">
            <v>65</v>
          </cell>
          <cell r="I245" t="str">
            <v>88.35</v>
          </cell>
          <cell r="J245" t="str">
            <v>87.32</v>
          </cell>
          <cell r="K245" t="str">
            <v>3.6</v>
          </cell>
          <cell r="L245">
            <v>244</v>
          </cell>
        </row>
        <row r="246">
          <cell r="B246" t="str">
            <v>郭昊天</v>
          </cell>
          <cell r="C246" t="str">
            <v>法1704</v>
          </cell>
          <cell r="D246" t="str">
            <v/>
          </cell>
          <cell r="E246" t="str">
            <v>159.8</v>
          </cell>
          <cell r="F246" t="str">
            <v>159.8</v>
          </cell>
          <cell r="G246" t="str">
            <v>0</v>
          </cell>
          <cell r="H246" t="str">
            <v>66</v>
          </cell>
          <cell r="I246" t="str">
            <v>88.06</v>
          </cell>
          <cell r="J246" t="str">
            <v>87.32</v>
          </cell>
          <cell r="K246" t="str">
            <v>3.64</v>
          </cell>
          <cell r="L246">
            <v>245</v>
          </cell>
        </row>
        <row r="247">
          <cell r="B247" t="str">
            <v>陈述</v>
          </cell>
          <cell r="C247" t="str">
            <v>民商1702</v>
          </cell>
          <cell r="D247" t="str">
            <v/>
          </cell>
          <cell r="E247" t="str">
            <v>172.8</v>
          </cell>
          <cell r="F247" t="str">
            <v>172.8</v>
          </cell>
          <cell r="G247" t="str">
            <v>0</v>
          </cell>
          <cell r="H247" t="str">
            <v>68</v>
          </cell>
          <cell r="I247" t="str">
            <v>88.24</v>
          </cell>
          <cell r="J247" t="str">
            <v>87.31</v>
          </cell>
          <cell r="K247" t="str">
            <v>3.58</v>
          </cell>
          <cell r="L247">
            <v>246</v>
          </cell>
        </row>
        <row r="248">
          <cell r="B248" t="str">
            <v>张晓颖</v>
          </cell>
          <cell r="C248" t="str">
            <v>法1706</v>
          </cell>
          <cell r="D248" t="str">
            <v/>
          </cell>
          <cell r="E248" t="str">
            <v>168</v>
          </cell>
          <cell r="F248" t="str">
            <v>168</v>
          </cell>
          <cell r="G248" t="str">
            <v>0</v>
          </cell>
          <cell r="H248" t="str">
            <v>71</v>
          </cell>
          <cell r="I248" t="str">
            <v>88.01</v>
          </cell>
          <cell r="J248" t="str">
            <v>87.3</v>
          </cell>
          <cell r="K248" t="str">
            <v>3.59</v>
          </cell>
          <cell r="L248">
            <v>247</v>
          </cell>
        </row>
        <row r="249">
          <cell r="B249" t="str">
            <v>肖南</v>
          </cell>
          <cell r="C249" t="str">
            <v>国法1701</v>
          </cell>
          <cell r="D249" t="str">
            <v/>
          </cell>
          <cell r="E249" t="str">
            <v>166</v>
          </cell>
          <cell r="F249" t="str">
            <v>166</v>
          </cell>
          <cell r="G249" t="str">
            <v>0</v>
          </cell>
          <cell r="H249" t="str">
            <v>68</v>
          </cell>
          <cell r="I249" t="str">
            <v>88.07</v>
          </cell>
          <cell r="J249" t="str">
            <v>87.27</v>
          </cell>
          <cell r="K249" t="str">
            <v>3.61</v>
          </cell>
          <cell r="L249">
            <v>248</v>
          </cell>
        </row>
        <row r="250">
          <cell r="B250" t="str">
            <v>谭楚</v>
          </cell>
          <cell r="C250" t="str">
            <v>法1703</v>
          </cell>
          <cell r="D250" t="str">
            <v/>
          </cell>
          <cell r="E250" t="str">
            <v>160.8</v>
          </cell>
          <cell r="F250" t="str">
            <v>160.8</v>
          </cell>
          <cell r="G250" t="str">
            <v>0</v>
          </cell>
          <cell r="H250" t="str">
            <v>66</v>
          </cell>
          <cell r="I250" t="str">
            <v>87.59</v>
          </cell>
          <cell r="J250" t="str">
            <v>87.27</v>
          </cell>
          <cell r="K250" t="str">
            <v>3.63</v>
          </cell>
          <cell r="L250">
            <v>249</v>
          </cell>
        </row>
        <row r="251">
          <cell r="B251" t="str">
            <v>伍博阳</v>
          </cell>
          <cell r="C251" t="str">
            <v>民商1702</v>
          </cell>
          <cell r="D251" t="str">
            <v/>
          </cell>
          <cell r="E251" t="str">
            <v>182.8</v>
          </cell>
          <cell r="F251" t="str">
            <v>182.8</v>
          </cell>
          <cell r="G251" t="str">
            <v>0</v>
          </cell>
          <cell r="H251" t="str">
            <v>73</v>
          </cell>
          <cell r="I251" t="str">
            <v>87.75</v>
          </cell>
          <cell r="J251" t="str">
            <v>87.26</v>
          </cell>
          <cell r="K251" t="str">
            <v>3.64</v>
          </cell>
          <cell r="L251">
            <v>250</v>
          </cell>
        </row>
        <row r="252">
          <cell r="B252" t="str">
            <v>宋亚茹</v>
          </cell>
          <cell r="C252" t="str">
            <v>法1702</v>
          </cell>
          <cell r="D252" t="str">
            <v/>
          </cell>
          <cell r="E252" t="str">
            <v>163</v>
          </cell>
          <cell r="F252" t="str">
            <v>163</v>
          </cell>
          <cell r="G252" t="str">
            <v>0</v>
          </cell>
          <cell r="H252" t="str">
            <v>67</v>
          </cell>
          <cell r="I252" t="str">
            <v>87.94</v>
          </cell>
          <cell r="J252" t="str">
            <v>87.25</v>
          </cell>
          <cell r="K252" t="str">
            <v>3.62</v>
          </cell>
          <cell r="L252">
            <v>251</v>
          </cell>
        </row>
        <row r="253">
          <cell r="B253" t="str">
            <v>陈海龙</v>
          </cell>
          <cell r="C253" t="str">
            <v>法1701</v>
          </cell>
          <cell r="D253" t="str">
            <v/>
          </cell>
          <cell r="E253" t="str">
            <v>161</v>
          </cell>
          <cell r="F253" t="str">
            <v>161</v>
          </cell>
          <cell r="G253" t="str">
            <v>0</v>
          </cell>
          <cell r="H253" t="str">
            <v>66</v>
          </cell>
          <cell r="I253" t="str">
            <v>87.97</v>
          </cell>
          <cell r="J253" t="str">
            <v>87.25</v>
          </cell>
          <cell r="K253" t="str">
            <v>3.65</v>
          </cell>
          <cell r="L253">
            <v>252</v>
          </cell>
        </row>
        <row r="254">
          <cell r="B254" t="str">
            <v>黄紫涵</v>
          </cell>
          <cell r="C254" t="str">
            <v>法1702</v>
          </cell>
          <cell r="D254" t="str">
            <v/>
          </cell>
          <cell r="E254" t="str">
            <v>158</v>
          </cell>
          <cell r="F254" t="str">
            <v>158</v>
          </cell>
          <cell r="G254" t="str">
            <v>0</v>
          </cell>
          <cell r="H254" t="str">
            <v>66</v>
          </cell>
          <cell r="I254" t="str">
            <v>87.68</v>
          </cell>
          <cell r="J254" t="str">
            <v>87.25</v>
          </cell>
          <cell r="K254" t="str">
            <v>3.67</v>
          </cell>
          <cell r="L254">
            <v>253</v>
          </cell>
        </row>
        <row r="255">
          <cell r="B255" t="str">
            <v>范琳琳</v>
          </cell>
          <cell r="C255" t="str">
            <v>外法1701</v>
          </cell>
          <cell r="D255" t="str">
            <v/>
          </cell>
          <cell r="E255" t="str">
            <v>159.8</v>
          </cell>
          <cell r="F255" t="str">
            <v>159.8</v>
          </cell>
          <cell r="G255" t="str">
            <v>0</v>
          </cell>
          <cell r="H255" t="str">
            <v>66</v>
          </cell>
          <cell r="I255" t="str">
            <v>88.18</v>
          </cell>
          <cell r="J255" t="str">
            <v>87.24</v>
          </cell>
          <cell r="K255" t="str">
            <v>3.64</v>
          </cell>
          <cell r="L255">
            <v>254</v>
          </cell>
        </row>
        <row r="256">
          <cell r="B256" t="str">
            <v>刘心悦</v>
          </cell>
          <cell r="C256" t="str">
            <v>法1703</v>
          </cell>
          <cell r="D256" t="str">
            <v/>
          </cell>
          <cell r="E256" t="str">
            <v>158</v>
          </cell>
          <cell r="F256" t="str">
            <v>158</v>
          </cell>
          <cell r="G256" t="str">
            <v>0</v>
          </cell>
          <cell r="H256" t="str">
            <v>66</v>
          </cell>
          <cell r="I256" t="str">
            <v>87.47</v>
          </cell>
          <cell r="J256" t="str">
            <v>87.2</v>
          </cell>
          <cell r="K256" t="str">
            <v>3.6</v>
          </cell>
          <cell r="L256">
            <v>255</v>
          </cell>
        </row>
        <row r="257">
          <cell r="B257" t="str">
            <v>阮子芸</v>
          </cell>
          <cell r="C257" t="str">
            <v>国法1701</v>
          </cell>
          <cell r="D257" t="str">
            <v/>
          </cell>
          <cell r="E257" t="str">
            <v>159.8</v>
          </cell>
          <cell r="F257" t="str">
            <v>159.8</v>
          </cell>
          <cell r="G257" t="str">
            <v>0</v>
          </cell>
          <cell r="H257" t="str">
            <v>67</v>
          </cell>
          <cell r="I257" t="str">
            <v>88.01</v>
          </cell>
          <cell r="J257" t="str">
            <v>87.2</v>
          </cell>
          <cell r="K257" t="str">
            <v>3.61</v>
          </cell>
          <cell r="L257">
            <v>256</v>
          </cell>
        </row>
        <row r="258">
          <cell r="B258" t="str">
            <v>胡美艳</v>
          </cell>
          <cell r="C258" t="str">
            <v>民商1702</v>
          </cell>
          <cell r="D258" t="str">
            <v/>
          </cell>
          <cell r="E258" t="str">
            <v>159</v>
          </cell>
          <cell r="F258" t="str">
            <v>159</v>
          </cell>
          <cell r="G258" t="str">
            <v>0</v>
          </cell>
          <cell r="H258" t="str">
            <v>66</v>
          </cell>
          <cell r="I258" t="str">
            <v>87.77</v>
          </cell>
          <cell r="J258" t="str">
            <v>87.2</v>
          </cell>
          <cell r="K258" t="str">
            <v>3.62</v>
          </cell>
          <cell r="L258">
            <v>257</v>
          </cell>
        </row>
        <row r="259">
          <cell r="B259" t="str">
            <v>董燕</v>
          </cell>
          <cell r="C259" t="str">
            <v>民商1702</v>
          </cell>
          <cell r="D259" t="str">
            <v/>
          </cell>
          <cell r="E259" t="str">
            <v>162</v>
          </cell>
          <cell r="F259" t="str">
            <v>162</v>
          </cell>
          <cell r="G259" t="str">
            <v>0</v>
          </cell>
          <cell r="H259" t="str">
            <v>66</v>
          </cell>
          <cell r="I259" t="str">
            <v>87.79</v>
          </cell>
          <cell r="J259" t="str">
            <v>87.19</v>
          </cell>
          <cell r="K259" t="str">
            <v>3.61</v>
          </cell>
          <cell r="L259">
            <v>258</v>
          </cell>
        </row>
        <row r="260">
          <cell r="B260" t="str">
            <v>易吉念</v>
          </cell>
          <cell r="C260" t="str">
            <v>法1707</v>
          </cell>
          <cell r="D260" t="str">
            <v/>
          </cell>
          <cell r="E260" t="str">
            <v>161</v>
          </cell>
          <cell r="F260" t="str">
            <v>161</v>
          </cell>
          <cell r="G260" t="str">
            <v>0</v>
          </cell>
          <cell r="H260" t="str">
            <v>67</v>
          </cell>
          <cell r="I260" t="str">
            <v>87.76</v>
          </cell>
          <cell r="J260" t="str">
            <v>87.19</v>
          </cell>
          <cell r="K260" t="str">
            <v>3.66</v>
          </cell>
          <cell r="L260">
            <v>259</v>
          </cell>
        </row>
        <row r="261">
          <cell r="B261" t="str">
            <v>吴幸容</v>
          </cell>
          <cell r="C261" t="str">
            <v>法1708</v>
          </cell>
          <cell r="D261" t="str">
            <v/>
          </cell>
          <cell r="E261" t="str">
            <v>161</v>
          </cell>
          <cell r="F261" t="str">
            <v>161</v>
          </cell>
          <cell r="G261" t="str">
            <v>0</v>
          </cell>
          <cell r="H261" t="str">
            <v>67</v>
          </cell>
          <cell r="I261" t="str">
            <v>88.66</v>
          </cell>
          <cell r="J261" t="str">
            <v>87.17</v>
          </cell>
          <cell r="K261" t="str">
            <v>3.55</v>
          </cell>
          <cell r="L261">
            <v>260</v>
          </cell>
        </row>
        <row r="262">
          <cell r="B262" t="str">
            <v>薛莲</v>
          </cell>
          <cell r="C262" t="str">
            <v>法1707</v>
          </cell>
          <cell r="D262" t="str">
            <v/>
          </cell>
          <cell r="E262" t="str">
            <v>163</v>
          </cell>
          <cell r="F262" t="str">
            <v>163</v>
          </cell>
          <cell r="G262" t="str">
            <v>0</v>
          </cell>
          <cell r="H262" t="str">
            <v>67</v>
          </cell>
          <cell r="I262" t="str">
            <v>88.03</v>
          </cell>
          <cell r="J262" t="str">
            <v>87.17</v>
          </cell>
          <cell r="K262" t="str">
            <v>3.63</v>
          </cell>
          <cell r="L262">
            <v>261</v>
          </cell>
        </row>
        <row r="263">
          <cell r="B263" t="str">
            <v>张梦瑶</v>
          </cell>
          <cell r="C263" t="str">
            <v>法1706</v>
          </cell>
          <cell r="D263" t="str">
            <v/>
          </cell>
          <cell r="E263" t="str">
            <v>165.8</v>
          </cell>
          <cell r="F263" t="str">
            <v>161.8</v>
          </cell>
          <cell r="G263" t="str">
            <v>4</v>
          </cell>
          <cell r="H263" t="str">
            <v>70</v>
          </cell>
          <cell r="I263" t="str">
            <v>85.86</v>
          </cell>
          <cell r="J263" t="str">
            <v>87.15</v>
          </cell>
          <cell r="K263" t="str">
            <v>3.55</v>
          </cell>
          <cell r="L263">
            <v>262</v>
          </cell>
        </row>
        <row r="264">
          <cell r="B264" t="str">
            <v>王晓彤</v>
          </cell>
          <cell r="C264" t="str">
            <v>法1703</v>
          </cell>
          <cell r="D264" t="str">
            <v/>
          </cell>
          <cell r="E264" t="str">
            <v>157.8</v>
          </cell>
          <cell r="F264" t="str">
            <v>157.8</v>
          </cell>
          <cell r="G264" t="str">
            <v>0</v>
          </cell>
          <cell r="H264" t="str">
            <v>64</v>
          </cell>
          <cell r="I264" t="str">
            <v>87.61</v>
          </cell>
          <cell r="J264" t="str">
            <v>87.15</v>
          </cell>
          <cell r="K264" t="str">
            <v>3.59</v>
          </cell>
          <cell r="L264">
            <v>263</v>
          </cell>
        </row>
        <row r="265">
          <cell r="B265" t="str">
            <v>祝志香</v>
          </cell>
          <cell r="C265" t="str">
            <v>法1703</v>
          </cell>
          <cell r="D265" t="str">
            <v/>
          </cell>
          <cell r="E265" t="str">
            <v>161</v>
          </cell>
          <cell r="F265" t="str">
            <v>161</v>
          </cell>
          <cell r="G265" t="str">
            <v>0</v>
          </cell>
          <cell r="H265" t="str">
            <v>66</v>
          </cell>
          <cell r="I265" t="str">
            <v>88.06</v>
          </cell>
          <cell r="J265" t="str">
            <v>87.14</v>
          </cell>
          <cell r="K265" t="str">
            <v>3.61</v>
          </cell>
          <cell r="L265">
            <v>264</v>
          </cell>
        </row>
        <row r="266">
          <cell r="B266" t="str">
            <v>钟宁玥</v>
          </cell>
          <cell r="C266" t="str">
            <v>法1707</v>
          </cell>
          <cell r="D266" t="str">
            <v/>
          </cell>
          <cell r="E266" t="str">
            <v>150.5</v>
          </cell>
          <cell r="F266" t="str">
            <v>150.5</v>
          </cell>
          <cell r="G266" t="str">
            <v>0</v>
          </cell>
          <cell r="H266" t="str">
            <v>61</v>
          </cell>
          <cell r="I266" t="str">
            <v>87.82</v>
          </cell>
          <cell r="J266" t="str">
            <v>87.14</v>
          </cell>
          <cell r="K266" t="str">
            <v>3.61</v>
          </cell>
          <cell r="L266">
            <v>265</v>
          </cell>
        </row>
        <row r="267">
          <cell r="B267" t="str">
            <v>周珊</v>
          </cell>
          <cell r="C267" t="str">
            <v>法1705</v>
          </cell>
          <cell r="D267" t="str">
            <v/>
          </cell>
          <cell r="E267" t="str">
            <v>160.8</v>
          </cell>
          <cell r="F267" t="str">
            <v>160.8</v>
          </cell>
          <cell r="G267" t="str">
            <v>0</v>
          </cell>
          <cell r="H267" t="str">
            <v>66</v>
          </cell>
          <cell r="I267" t="str">
            <v>88.21</v>
          </cell>
          <cell r="J267" t="str">
            <v>87.12</v>
          </cell>
          <cell r="K267" t="str">
            <v>3.62</v>
          </cell>
          <cell r="L267">
            <v>266</v>
          </cell>
        </row>
        <row r="268">
          <cell r="B268" t="str">
            <v>郑勇雯</v>
          </cell>
          <cell r="C268" t="str">
            <v>民商1702</v>
          </cell>
          <cell r="D268" t="str">
            <v/>
          </cell>
          <cell r="E268" t="str">
            <v>146</v>
          </cell>
          <cell r="F268" t="str">
            <v>146</v>
          </cell>
          <cell r="G268" t="str">
            <v>0</v>
          </cell>
          <cell r="H268" t="str">
            <v>62</v>
          </cell>
          <cell r="I268" t="str">
            <v>87.53</v>
          </cell>
          <cell r="J268" t="str">
            <v>87.12</v>
          </cell>
          <cell r="K268" t="str">
            <v>3.62</v>
          </cell>
          <cell r="L268">
            <v>267</v>
          </cell>
        </row>
        <row r="269">
          <cell r="B269" t="str">
            <v>朱兆睿</v>
          </cell>
          <cell r="C269" t="str">
            <v>法1705</v>
          </cell>
          <cell r="D269" t="str">
            <v/>
          </cell>
          <cell r="E269" t="str">
            <v>159</v>
          </cell>
          <cell r="F269" t="str">
            <v>159</v>
          </cell>
          <cell r="G269" t="str">
            <v>0</v>
          </cell>
          <cell r="H269" t="str">
            <v>66</v>
          </cell>
          <cell r="I269" t="str">
            <v>88.5</v>
          </cell>
          <cell r="J269" t="str">
            <v>87.1</v>
          </cell>
          <cell r="K269" t="str">
            <v>3.57</v>
          </cell>
          <cell r="L269">
            <v>268</v>
          </cell>
        </row>
        <row r="270">
          <cell r="B270" t="str">
            <v>朱歆珏</v>
          </cell>
          <cell r="C270" t="str">
            <v>外法1702</v>
          </cell>
          <cell r="D270" t="str">
            <v/>
          </cell>
          <cell r="E270" t="str">
            <v>160</v>
          </cell>
          <cell r="F270" t="str">
            <v>160</v>
          </cell>
          <cell r="G270" t="str">
            <v>0</v>
          </cell>
          <cell r="H270" t="str">
            <v>66</v>
          </cell>
          <cell r="I270" t="str">
            <v>88.8</v>
          </cell>
          <cell r="J270" t="str">
            <v>87.09</v>
          </cell>
          <cell r="K270" t="str">
            <v>3.53</v>
          </cell>
          <cell r="L270">
            <v>269</v>
          </cell>
        </row>
        <row r="271">
          <cell r="B271" t="str">
            <v>李莎</v>
          </cell>
          <cell r="C271" t="str">
            <v>民商1701</v>
          </cell>
          <cell r="D271" t="str">
            <v/>
          </cell>
          <cell r="E271" t="str">
            <v>160</v>
          </cell>
          <cell r="F271" t="str">
            <v>160</v>
          </cell>
          <cell r="G271" t="str">
            <v>0</v>
          </cell>
          <cell r="H271" t="str">
            <v>66</v>
          </cell>
          <cell r="I271" t="str">
            <v>87.86</v>
          </cell>
          <cell r="J271" t="str">
            <v>87.07</v>
          </cell>
          <cell r="K271" t="str">
            <v>3.56</v>
          </cell>
          <cell r="L271">
            <v>270</v>
          </cell>
        </row>
        <row r="272">
          <cell r="B272" t="str">
            <v>张恺晟</v>
          </cell>
          <cell r="C272" t="str">
            <v>法1707</v>
          </cell>
          <cell r="D272" t="str">
            <v/>
          </cell>
          <cell r="E272" t="str">
            <v>164.8</v>
          </cell>
          <cell r="F272" t="str">
            <v>164.8</v>
          </cell>
          <cell r="G272" t="str">
            <v>0</v>
          </cell>
          <cell r="H272" t="str">
            <v>68</v>
          </cell>
          <cell r="I272" t="str">
            <v>87.53</v>
          </cell>
          <cell r="J272" t="str">
            <v>87.07</v>
          </cell>
          <cell r="K272" t="str">
            <v>3.58</v>
          </cell>
          <cell r="L272">
            <v>271</v>
          </cell>
        </row>
        <row r="273">
          <cell r="B273" t="str">
            <v>李沂桓</v>
          </cell>
          <cell r="C273" t="str">
            <v>法1707</v>
          </cell>
          <cell r="D273" t="str">
            <v/>
          </cell>
          <cell r="E273" t="str">
            <v>158</v>
          </cell>
          <cell r="F273" t="str">
            <v>158</v>
          </cell>
          <cell r="G273" t="str">
            <v>0</v>
          </cell>
          <cell r="H273" t="str">
            <v>65</v>
          </cell>
          <cell r="I273" t="str">
            <v>88.02</v>
          </cell>
          <cell r="J273" t="str">
            <v>87.07</v>
          </cell>
          <cell r="K273" t="str">
            <v>3.59</v>
          </cell>
          <cell r="L273">
            <v>272</v>
          </cell>
        </row>
        <row r="274">
          <cell r="B274" t="str">
            <v>望高高</v>
          </cell>
          <cell r="C274" t="str">
            <v>民商1701</v>
          </cell>
          <cell r="D274" t="str">
            <v/>
          </cell>
          <cell r="E274" t="str">
            <v>161</v>
          </cell>
          <cell r="F274" t="str">
            <v>161</v>
          </cell>
          <cell r="G274" t="str">
            <v>0</v>
          </cell>
          <cell r="H274" t="str">
            <v>66</v>
          </cell>
          <cell r="I274" t="str">
            <v>87.67</v>
          </cell>
          <cell r="J274" t="str">
            <v>87.06</v>
          </cell>
          <cell r="K274" t="str">
            <v>3.63</v>
          </cell>
          <cell r="L274">
            <v>273</v>
          </cell>
        </row>
        <row r="275">
          <cell r="B275" t="str">
            <v>杨超</v>
          </cell>
          <cell r="C275" t="str">
            <v>民商1702</v>
          </cell>
          <cell r="D275" t="str">
            <v/>
          </cell>
          <cell r="E275" t="str">
            <v>163</v>
          </cell>
          <cell r="F275" t="str">
            <v>163</v>
          </cell>
          <cell r="G275" t="str">
            <v>0</v>
          </cell>
          <cell r="H275" t="str">
            <v>68</v>
          </cell>
          <cell r="I275" t="str">
            <v>88.26</v>
          </cell>
          <cell r="J275" t="str">
            <v>87.04</v>
          </cell>
          <cell r="K275" t="str">
            <v>3.61</v>
          </cell>
          <cell r="L275">
            <v>274</v>
          </cell>
        </row>
        <row r="276">
          <cell r="B276" t="str">
            <v>彭骏</v>
          </cell>
          <cell r="C276" t="str">
            <v>民商1702</v>
          </cell>
          <cell r="D276" t="str">
            <v/>
          </cell>
          <cell r="E276" t="str">
            <v>165</v>
          </cell>
          <cell r="F276" t="str">
            <v>165</v>
          </cell>
          <cell r="G276" t="str">
            <v>0</v>
          </cell>
          <cell r="H276" t="str">
            <v>68</v>
          </cell>
          <cell r="I276" t="str">
            <v>87.41</v>
          </cell>
          <cell r="J276" t="str">
            <v>87.02</v>
          </cell>
          <cell r="K276" t="str">
            <v>3.59</v>
          </cell>
          <cell r="L276">
            <v>275</v>
          </cell>
        </row>
        <row r="277">
          <cell r="B277" t="str">
            <v>周奕竹</v>
          </cell>
          <cell r="C277" t="str">
            <v>法1702</v>
          </cell>
          <cell r="D277" t="str">
            <v/>
          </cell>
          <cell r="E277" t="str">
            <v>161</v>
          </cell>
          <cell r="F277" t="str">
            <v>161</v>
          </cell>
          <cell r="G277" t="str">
            <v>0</v>
          </cell>
          <cell r="H277" t="str">
            <v>66</v>
          </cell>
          <cell r="I277" t="str">
            <v>87.53</v>
          </cell>
          <cell r="J277" t="str">
            <v>87.01</v>
          </cell>
          <cell r="K277" t="str">
            <v>3.6</v>
          </cell>
          <cell r="L277">
            <v>276</v>
          </cell>
        </row>
        <row r="278">
          <cell r="B278" t="str">
            <v>封紫玥</v>
          </cell>
          <cell r="C278" t="str">
            <v>法1706</v>
          </cell>
          <cell r="D278" t="str">
            <v/>
          </cell>
          <cell r="E278" t="str">
            <v>158</v>
          </cell>
          <cell r="F278" t="str">
            <v>158</v>
          </cell>
          <cell r="G278" t="str">
            <v>0</v>
          </cell>
          <cell r="H278" t="str">
            <v>65</v>
          </cell>
          <cell r="I278" t="str">
            <v>88.26</v>
          </cell>
          <cell r="J278" t="str">
            <v>87</v>
          </cell>
          <cell r="K278" t="str">
            <v>3.55</v>
          </cell>
          <cell r="L278">
            <v>277</v>
          </cell>
        </row>
        <row r="279">
          <cell r="B279" t="str">
            <v>郝桐非</v>
          </cell>
          <cell r="C279" t="str">
            <v>法1708</v>
          </cell>
          <cell r="D279" t="str">
            <v/>
          </cell>
          <cell r="E279" t="str">
            <v>158.8</v>
          </cell>
          <cell r="F279" t="str">
            <v>158.8</v>
          </cell>
          <cell r="G279" t="str">
            <v>0</v>
          </cell>
          <cell r="H279" t="str">
            <v>66</v>
          </cell>
          <cell r="I279" t="str">
            <v>87.8</v>
          </cell>
          <cell r="J279" t="str">
            <v>86.99</v>
          </cell>
          <cell r="K279" t="str">
            <v>3.57</v>
          </cell>
          <cell r="L279">
            <v>278</v>
          </cell>
        </row>
        <row r="280">
          <cell r="B280" t="str">
            <v>刘文瑶</v>
          </cell>
          <cell r="C280" t="str">
            <v>法1703</v>
          </cell>
          <cell r="D280" t="str">
            <v/>
          </cell>
          <cell r="E280" t="str">
            <v>163</v>
          </cell>
          <cell r="F280" t="str">
            <v>163</v>
          </cell>
          <cell r="G280" t="str">
            <v>0</v>
          </cell>
          <cell r="H280" t="str">
            <v>67</v>
          </cell>
          <cell r="I280" t="str">
            <v>88.16</v>
          </cell>
          <cell r="J280" t="str">
            <v>86.98</v>
          </cell>
          <cell r="K280" t="str">
            <v>3.55</v>
          </cell>
          <cell r="L280">
            <v>279</v>
          </cell>
        </row>
        <row r="281">
          <cell r="B281" t="str">
            <v>朱琳琳</v>
          </cell>
          <cell r="C281" t="str">
            <v>外法1701</v>
          </cell>
          <cell r="D281" t="str">
            <v/>
          </cell>
          <cell r="E281" t="str">
            <v>159.8</v>
          </cell>
          <cell r="F281" t="str">
            <v>159.8</v>
          </cell>
          <cell r="G281" t="str">
            <v>0</v>
          </cell>
          <cell r="H281" t="str">
            <v>66</v>
          </cell>
          <cell r="I281" t="str">
            <v>88.03</v>
          </cell>
          <cell r="J281" t="str">
            <v>86.96</v>
          </cell>
          <cell r="K281" t="str">
            <v>3.58</v>
          </cell>
          <cell r="L281">
            <v>280</v>
          </cell>
        </row>
        <row r="282">
          <cell r="B282" t="str">
            <v>黄楠</v>
          </cell>
          <cell r="C282" t="str">
            <v>外法1702</v>
          </cell>
          <cell r="D282" t="str">
            <v/>
          </cell>
          <cell r="E282" t="str">
            <v>161.8</v>
          </cell>
          <cell r="F282" t="str">
            <v>161.8</v>
          </cell>
          <cell r="G282" t="str">
            <v>0</v>
          </cell>
          <cell r="H282" t="str">
            <v>66</v>
          </cell>
          <cell r="I282" t="str">
            <v>87.89</v>
          </cell>
          <cell r="J282" t="str">
            <v>86.96</v>
          </cell>
          <cell r="K282" t="str">
            <v>3.61</v>
          </cell>
          <cell r="L282">
            <v>281</v>
          </cell>
        </row>
        <row r="283">
          <cell r="B283" t="str">
            <v>王靖宜</v>
          </cell>
          <cell r="C283" t="str">
            <v>法1701</v>
          </cell>
          <cell r="D283" t="str">
            <v/>
          </cell>
          <cell r="E283" t="str">
            <v>159</v>
          </cell>
          <cell r="F283" t="str">
            <v>159</v>
          </cell>
          <cell r="G283" t="str">
            <v>0</v>
          </cell>
          <cell r="H283" t="str">
            <v>66</v>
          </cell>
          <cell r="I283" t="str">
            <v>86.83</v>
          </cell>
          <cell r="J283" t="str">
            <v>86.96</v>
          </cell>
          <cell r="K283" t="str">
            <v>3.61</v>
          </cell>
          <cell r="L283">
            <v>282</v>
          </cell>
        </row>
        <row r="284">
          <cell r="B284" t="str">
            <v>赵传梁</v>
          </cell>
          <cell r="C284" t="str">
            <v>法1709</v>
          </cell>
          <cell r="D284" t="str">
            <v/>
          </cell>
          <cell r="E284" t="str">
            <v>161</v>
          </cell>
          <cell r="F284" t="str">
            <v>159</v>
          </cell>
          <cell r="G284" t="str">
            <v>2</v>
          </cell>
          <cell r="H284" t="str">
            <v>67</v>
          </cell>
          <cell r="I284" t="str">
            <v>86.3</v>
          </cell>
          <cell r="J284" t="str">
            <v>86.95</v>
          </cell>
          <cell r="K284" t="str">
            <v>3.54</v>
          </cell>
          <cell r="L284">
            <v>283</v>
          </cell>
        </row>
        <row r="285">
          <cell r="B285" t="str">
            <v>程燕喃</v>
          </cell>
          <cell r="C285" t="str">
            <v>法1701</v>
          </cell>
          <cell r="D285" t="str">
            <v/>
          </cell>
          <cell r="E285" t="str">
            <v>158.8</v>
          </cell>
          <cell r="F285" t="str">
            <v>158.8</v>
          </cell>
          <cell r="G285" t="str">
            <v>0</v>
          </cell>
          <cell r="H285" t="str">
            <v>67</v>
          </cell>
          <cell r="I285" t="str">
            <v>88.22</v>
          </cell>
          <cell r="J285" t="str">
            <v>86.95</v>
          </cell>
          <cell r="K285" t="str">
            <v>3.6</v>
          </cell>
          <cell r="L285">
            <v>284</v>
          </cell>
        </row>
        <row r="286">
          <cell r="B286" t="str">
            <v>翁俊杰</v>
          </cell>
          <cell r="C286" t="str">
            <v>法1703</v>
          </cell>
          <cell r="D286" t="str">
            <v/>
          </cell>
          <cell r="E286" t="str">
            <v>158</v>
          </cell>
          <cell r="F286" t="str">
            <v>158</v>
          </cell>
          <cell r="G286" t="str">
            <v>0</v>
          </cell>
          <cell r="H286" t="str">
            <v>65</v>
          </cell>
          <cell r="I286" t="str">
            <v>87.42</v>
          </cell>
          <cell r="J286" t="str">
            <v>86.94</v>
          </cell>
          <cell r="K286" t="str">
            <v>3.61</v>
          </cell>
          <cell r="L286">
            <v>285</v>
          </cell>
        </row>
        <row r="287">
          <cell r="B287" t="str">
            <v>段俊威</v>
          </cell>
          <cell r="C287" t="str">
            <v>外法1702</v>
          </cell>
          <cell r="D287" t="str">
            <v/>
          </cell>
          <cell r="E287" t="str">
            <v>160</v>
          </cell>
          <cell r="F287" t="str">
            <v>160</v>
          </cell>
          <cell r="G287" t="str">
            <v>0</v>
          </cell>
          <cell r="H287" t="str">
            <v>68</v>
          </cell>
          <cell r="I287" t="str">
            <v>87.87</v>
          </cell>
          <cell r="J287" t="str">
            <v>86.91</v>
          </cell>
          <cell r="K287" t="str">
            <v>3.59</v>
          </cell>
          <cell r="L287">
            <v>286</v>
          </cell>
        </row>
        <row r="288">
          <cell r="B288" t="str">
            <v>杨一璟</v>
          </cell>
          <cell r="C288" t="str">
            <v>民商1701</v>
          </cell>
          <cell r="D288" t="str">
            <v/>
          </cell>
          <cell r="E288" t="str">
            <v>163</v>
          </cell>
          <cell r="F288" t="str">
            <v>163</v>
          </cell>
          <cell r="G288" t="str">
            <v>0</v>
          </cell>
          <cell r="H288" t="str">
            <v>67</v>
          </cell>
          <cell r="I288" t="str">
            <v>87.63</v>
          </cell>
          <cell r="J288" t="str">
            <v>86.9</v>
          </cell>
          <cell r="K288" t="str">
            <v>3.6</v>
          </cell>
          <cell r="L288">
            <v>287</v>
          </cell>
        </row>
        <row r="289">
          <cell r="B289" t="str">
            <v>陈博文</v>
          </cell>
          <cell r="C289" t="str">
            <v>法1708</v>
          </cell>
          <cell r="D289" t="str">
            <v/>
          </cell>
          <cell r="E289" t="str">
            <v>161</v>
          </cell>
          <cell r="F289" t="str">
            <v>159</v>
          </cell>
          <cell r="G289" t="str">
            <v>2</v>
          </cell>
          <cell r="H289" t="str">
            <v>66</v>
          </cell>
          <cell r="I289" t="str">
            <v>86.47</v>
          </cell>
          <cell r="J289" t="str">
            <v>86.89</v>
          </cell>
          <cell r="K289" t="str">
            <v>3.57</v>
          </cell>
          <cell r="L289">
            <v>288</v>
          </cell>
        </row>
        <row r="290">
          <cell r="B290" t="str">
            <v>顾晓宇</v>
          </cell>
          <cell r="C290" t="str">
            <v>外法1701</v>
          </cell>
          <cell r="D290" t="str">
            <v/>
          </cell>
          <cell r="E290" t="str">
            <v>160.8</v>
          </cell>
          <cell r="F290" t="str">
            <v>160.8</v>
          </cell>
          <cell r="G290" t="str">
            <v>0</v>
          </cell>
          <cell r="H290" t="str">
            <v>67</v>
          </cell>
          <cell r="I290" t="str">
            <v>87.97</v>
          </cell>
          <cell r="J290" t="str">
            <v>86.89</v>
          </cell>
          <cell r="K290" t="str">
            <v>3.6</v>
          </cell>
          <cell r="L290">
            <v>289</v>
          </cell>
        </row>
        <row r="291">
          <cell r="B291" t="str">
            <v>杨兆晗</v>
          </cell>
          <cell r="C291" t="str">
            <v>法1703</v>
          </cell>
          <cell r="D291" t="str">
            <v/>
          </cell>
          <cell r="E291" t="str">
            <v>159</v>
          </cell>
          <cell r="F291" t="str">
            <v>159</v>
          </cell>
          <cell r="G291" t="str">
            <v>0</v>
          </cell>
          <cell r="H291" t="str">
            <v>65</v>
          </cell>
          <cell r="I291" t="str">
            <v>87.11</v>
          </cell>
          <cell r="J291" t="str">
            <v>86.88</v>
          </cell>
          <cell r="K291" t="str">
            <v>3.6</v>
          </cell>
          <cell r="L291">
            <v>290</v>
          </cell>
        </row>
        <row r="292">
          <cell r="B292" t="str">
            <v>徐慧贤</v>
          </cell>
          <cell r="C292" t="str">
            <v>法1706</v>
          </cell>
          <cell r="D292" t="str">
            <v/>
          </cell>
          <cell r="E292" t="str">
            <v>162</v>
          </cell>
          <cell r="F292" t="str">
            <v>162</v>
          </cell>
          <cell r="G292" t="str">
            <v>0</v>
          </cell>
          <cell r="H292" t="str">
            <v>67</v>
          </cell>
          <cell r="I292" t="str">
            <v>87.94</v>
          </cell>
          <cell r="J292" t="str">
            <v>86.87</v>
          </cell>
          <cell r="K292" t="str">
            <v>3.56</v>
          </cell>
          <cell r="L292">
            <v>291</v>
          </cell>
        </row>
        <row r="293">
          <cell r="B293" t="str">
            <v>陈星羽</v>
          </cell>
          <cell r="C293" t="str">
            <v>法1703</v>
          </cell>
          <cell r="D293" t="str">
            <v/>
          </cell>
          <cell r="E293" t="str">
            <v>160.8</v>
          </cell>
          <cell r="F293" t="str">
            <v>160.8</v>
          </cell>
          <cell r="G293" t="str">
            <v>0</v>
          </cell>
          <cell r="H293" t="str">
            <v>67</v>
          </cell>
          <cell r="I293" t="str">
            <v>88.13</v>
          </cell>
          <cell r="J293" t="str">
            <v>86.86</v>
          </cell>
          <cell r="K293" t="str">
            <v>3.52</v>
          </cell>
          <cell r="L293">
            <v>292</v>
          </cell>
        </row>
        <row r="294">
          <cell r="B294" t="str">
            <v>张诗涵</v>
          </cell>
          <cell r="C294" t="str">
            <v>法1710</v>
          </cell>
          <cell r="D294" t="str">
            <v/>
          </cell>
          <cell r="E294" t="str">
            <v>161</v>
          </cell>
          <cell r="F294" t="str">
            <v>161</v>
          </cell>
          <cell r="G294" t="str">
            <v>0</v>
          </cell>
          <cell r="H294" t="str">
            <v>67</v>
          </cell>
          <cell r="I294" t="str">
            <v>87.76</v>
          </cell>
          <cell r="J294" t="str">
            <v>86.86</v>
          </cell>
          <cell r="K294" t="str">
            <v>3.56</v>
          </cell>
          <cell r="L294">
            <v>293</v>
          </cell>
        </row>
        <row r="295">
          <cell r="B295" t="str">
            <v>李舒心</v>
          </cell>
          <cell r="C295" t="str">
            <v>外法1701</v>
          </cell>
          <cell r="D295" t="str">
            <v/>
          </cell>
          <cell r="E295" t="str">
            <v>157.8</v>
          </cell>
          <cell r="F295" t="str">
            <v>157.8</v>
          </cell>
          <cell r="G295" t="str">
            <v>0</v>
          </cell>
          <cell r="H295" t="str">
            <v>64</v>
          </cell>
          <cell r="I295" t="str">
            <v>87.67</v>
          </cell>
          <cell r="J295" t="str">
            <v>86.85</v>
          </cell>
          <cell r="K295" t="str">
            <v>3.58</v>
          </cell>
          <cell r="L295">
            <v>294</v>
          </cell>
        </row>
        <row r="296">
          <cell r="B296" t="str">
            <v>张文佳</v>
          </cell>
          <cell r="C296" t="str">
            <v>法1710</v>
          </cell>
          <cell r="D296" t="str">
            <v/>
          </cell>
          <cell r="E296" t="str">
            <v>159.8</v>
          </cell>
          <cell r="F296" t="str">
            <v>159.8</v>
          </cell>
          <cell r="G296" t="str">
            <v>0</v>
          </cell>
          <cell r="H296" t="str">
            <v>67</v>
          </cell>
          <cell r="I296" t="str">
            <v>87.76</v>
          </cell>
          <cell r="J296" t="str">
            <v>86.82</v>
          </cell>
          <cell r="K296" t="str">
            <v>3.56</v>
          </cell>
          <cell r="L296">
            <v>295</v>
          </cell>
        </row>
        <row r="297">
          <cell r="B297" t="str">
            <v>王一博</v>
          </cell>
          <cell r="C297" t="str">
            <v>外法1701</v>
          </cell>
          <cell r="D297" t="str">
            <v/>
          </cell>
          <cell r="E297" t="str">
            <v>163</v>
          </cell>
          <cell r="F297" t="str">
            <v>163</v>
          </cell>
          <cell r="G297" t="str">
            <v>0</v>
          </cell>
          <cell r="H297" t="str">
            <v>69</v>
          </cell>
          <cell r="I297" t="str">
            <v>88.26</v>
          </cell>
          <cell r="J297" t="str">
            <v>86.81</v>
          </cell>
          <cell r="K297" t="str">
            <v>3.56</v>
          </cell>
          <cell r="L297">
            <v>296</v>
          </cell>
        </row>
        <row r="298">
          <cell r="B298" t="str">
            <v>张天奇</v>
          </cell>
          <cell r="C298" t="str">
            <v>民商1702</v>
          </cell>
          <cell r="D298" t="str">
            <v/>
          </cell>
          <cell r="E298" t="str">
            <v>161</v>
          </cell>
          <cell r="F298" t="str">
            <v>161</v>
          </cell>
          <cell r="G298" t="str">
            <v>0</v>
          </cell>
          <cell r="H298" t="str">
            <v>67</v>
          </cell>
          <cell r="I298" t="str">
            <v>87.58</v>
          </cell>
          <cell r="J298" t="str">
            <v>86.81</v>
          </cell>
          <cell r="K298" t="str">
            <v>3.58</v>
          </cell>
          <cell r="L298">
            <v>297</v>
          </cell>
        </row>
        <row r="299">
          <cell r="B299" t="str">
            <v>周凯波</v>
          </cell>
          <cell r="C299" t="str">
            <v>法1705</v>
          </cell>
          <cell r="D299" t="str">
            <v/>
          </cell>
          <cell r="E299" t="str">
            <v>159</v>
          </cell>
          <cell r="F299" t="str">
            <v>159</v>
          </cell>
          <cell r="G299" t="str">
            <v>0</v>
          </cell>
          <cell r="H299" t="str">
            <v>66</v>
          </cell>
          <cell r="I299" t="str">
            <v>87.88</v>
          </cell>
          <cell r="J299" t="str">
            <v>86.8</v>
          </cell>
          <cell r="K299" t="str">
            <v>3.58</v>
          </cell>
          <cell r="L299">
            <v>298</v>
          </cell>
        </row>
        <row r="300">
          <cell r="B300" t="str">
            <v>张杨</v>
          </cell>
          <cell r="C300" t="str">
            <v>法制1702</v>
          </cell>
          <cell r="D300" t="str">
            <v/>
          </cell>
          <cell r="E300" t="str">
            <v>159.8</v>
          </cell>
          <cell r="F300" t="str">
            <v>159.8</v>
          </cell>
          <cell r="G300" t="str">
            <v>0</v>
          </cell>
          <cell r="H300" t="str">
            <v>66</v>
          </cell>
          <cell r="I300" t="str">
            <v>88.09</v>
          </cell>
          <cell r="J300" t="str">
            <v>86.8</v>
          </cell>
          <cell r="K300" t="str">
            <v>3.6</v>
          </cell>
          <cell r="L300">
            <v>299</v>
          </cell>
        </row>
        <row r="301">
          <cell r="B301" t="str">
            <v>马月婧</v>
          </cell>
          <cell r="C301" t="str">
            <v>法1701</v>
          </cell>
          <cell r="D301" t="str">
            <v/>
          </cell>
          <cell r="E301" t="str">
            <v>157.8</v>
          </cell>
          <cell r="F301" t="str">
            <v>157.8</v>
          </cell>
          <cell r="G301" t="str">
            <v>0</v>
          </cell>
          <cell r="H301" t="str">
            <v>65</v>
          </cell>
          <cell r="I301" t="str">
            <v>87.88</v>
          </cell>
          <cell r="J301" t="str">
            <v>86.76</v>
          </cell>
          <cell r="K301" t="str">
            <v>3.58</v>
          </cell>
          <cell r="L301">
            <v>300</v>
          </cell>
        </row>
        <row r="302">
          <cell r="B302" t="str">
            <v>郭珺涵</v>
          </cell>
          <cell r="C302" t="str">
            <v>民商1701</v>
          </cell>
          <cell r="D302" t="str">
            <v/>
          </cell>
          <cell r="E302" t="str">
            <v>157</v>
          </cell>
          <cell r="F302" t="str">
            <v>157</v>
          </cell>
          <cell r="G302" t="str">
            <v>0</v>
          </cell>
          <cell r="H302" t="str">
            <v>65</v>
          </cell>
          <cell r="I302" t="str">
            <v>87.72</v>
          </cell>
          <cell r="J302" t="str">
            <v>86.75</v>
          </cell>
          <cell r="K302" t="str">
            <v>3.59</v>
          </cell>
          <cell r="L302">
            <v>301</v>
          </cell>
        </row>
        <row r="303">
          <cell r="B303" t="str">
            <v>廖铃榕</v>
          </cell>
          <cell r="C303" t="str">
            <v>民商1701</v>
          </cell>
          <cell r="D303" t="str">
            <v/>
          </cell>
          <cell r="E303" t="str">
            <v>158</v>
          </cell>
          <cell r="F303" t="str">
            <v>158</v>
          </cell>
          <cell r="G303" t="str">
            <v>0</v>
          </cell>
          <cell r="H303" t="str">
            <v>64</v>
          </cell>
          <cell r="I303" t="str">
            <v>87.3</v>
          </cell>
          <cell r="J303" t="str">
            <v>86.75</v>
          </cell>
          <cell r="K303" t="str">
            <v>3.59</v>
          </cell>
          <cell r="L303">
            <v>302</v>
          </cell>
        </row>
        <row r="304">
          <cell r="B304" t="str">
            <v>罗琪</v>
          </cell>
          <cell r="C304" t="str">
            <v>外法1702</v>
          </cell>
          <cell r="D304" t="str">
            <v/>
          </cell>
          <cell r="E304" t="str">
            <v>158</v>
          </cell>
          <cell r="F304" t="str">
            <v>158</v>
          </cell>
          <cell r="G304" t="str">
            <v>0</v>
          </cell>
          <cell r="H304" t="str">
            <v>65</v>
          </cell>
          <cell r="I304" t="str">
            <v>87.45</v>
          </cell>
          <cell r="J304" t="str">
            <v>86.74</v>
          </cell>
          <cell r="K304" t="str">
            <v>3.56</v>
          </cell>
          <cell r="L304">
            <v>303</v>
          </cell>
        </row>
        <row r="305">
          <cell r="B305" t="str">
            <v>鄢婵</v>
          </cell>
          <cell r="C305" t="str">
            <v>法1704</v>
          </cell>
          <cell r="D305" t="str">
            <v/>
          </cell>
          <cell r="E305" t="str">
            <v>158</v>
          </cell>
          <cell r="F305" t="str">
            <v>158</v>
          </cell>
          <cell r="G305" t="str">
            <v>0</v>
          </cell>
          <cell r="H305" t="str">
            <v>67</v>
          </cell>
          <cell r="I305" t="str">
            <v>87.94</v>
          </cell>
          <cell r="J305" t="str">
            <v>86.74</v>
          </cell>
          <cell r="K305" t="str">
            <v>3.59</v>
          </cell>
          <cell r="L305">
            <v>304</v>
          </cell>
        </row>
        <row r="306">
          <cell r="B306" t="str">
            <v>谷滋源</v>
          </cell>
          <cell r="C306" t="str">
            <v>法1703</v>
          </cell>
          <cell r="D306" t="str">
            <v/>
          </cell>
          <cell r="E306" t="str">
            <v>156</v>
          </cell>
          <cell r="F306" t="str">
            <v>156</v>
          </cell>
          <cell r="G306" t="str">
            <v>0</v>
          </cell>
          <cell r="H306" t="str">
            <v>64</v>
          </cell>
          <cell r="I306" t="str">
            <v>87.3</v>
          </cell>
          <cell r="J306" t="str">
            <v>86.73</v>
          </cell>
          <cell r="K306" t="str">
            <v>3.6</v>
          </cell>
          <cell r="L306">
            <v>305</v>
          </cell>
        </row>
        <row r="307">
          <cell r="B307" t="str">
            <v>范海天</v>
          </cell>
          <cell r="C307" t="str">
            <v>外法1701</v>
          </cell>
          <cell r="D307" t="str">
            <v/>
          </cell>
          <cell r="E307" t="str">
            <v>160.8</v>
          </cell>
          <cell r="F307" t="str">
            <v>160.8</v>
          </cell>
          <cell r="G307" t="str">
            <v>0</v>
          </cell>
          <cell r="H307" t="str">
            <v>66</v>
          </cell>
          <cell r="I307" t="str">
            <v>87.44</v>
          </cell>
          <cell r="J307" t="str">
            <v>86.72</v>
          </cell>
          <cell r="K307" t="str">
            <v>3.58</v>
          </cell>
          <cell r="L307">
            <v>306</v>
          </cell>
        </row>
        <row r="308">
          <cell r="B308" t="str">
            <v>韩子怡</v>
          </cell>
          <cell r="C308" t="str">
            <v>法1707</v>
          </cell>
          <cell r="D308" t="str">
            <v/>
          </cell>
          <cell r="E308" t="str">
            <v>158</v>
          </cell>
          <cell r="F308" t="str">
            <v>158</v>
          </cell>
          <cell r="G308" t="str">
            <v>0</v>
          </cell>
          <cell r="H308" t="str">
            <v>66</v>
          </cell>
          <cell r="I308" t="str">
            <v>87.59</v>
          </cell>
          <cell r="J308" t="str">
            <v>86.7</v>
          </cell>
          <cell r="K308" t="str">
            <v>3.57</v>
          </cell>
          <cell r="L308">
            <v>307</v>
          </cell>
        </row>
        <row r="309">
          <cell r="B309" t="str">
            <v>邬中航</v>
          </cell>
          <cell r="C309" t="str">
            <v>法1709</v>
          </cell>
          <cell r="D309" t="str">
            <v/>
          </cell>
          <cell r="E309" t="str">
            <v>163</v>
          </cell>
          <cell r="F309" t="str">
            <v>163</v>
          </cell>
          <cell r="G309" t="str">
            <v>0</v>
          </cell>
          <cell r="H309" t="str">
            <v>67</v>
          </cell>
          <cell r="I309" t="str">
            <v>87.75</v>
          </cell>
          <cell r="J309" t="str">
            <v>86.69</v>
          </cell>
          <cell r="K309" t="str">
            <v>3.56</v>
          </cell>
          <cell r="L309">
            <v>308</v>
          </cell>
        </row>
        <row r="310">
          <cell r="B310" t="str">
            <v>苏群雄</v>
          </cell>
          <cell r="C310" t="str">
            <v>卓越1701</v>
          </cell>
          <cell r="D310" t="str">
            <v/>
          </cell>
          <cell r="E310" t="str">
            <v>161</v>
          </cell>
          <cell r="F310" t="str">
            <v>161</v>
          </cell>
          <cell r="G310" t="str">
            <v>0</v>
          </cell>
          <cell r="H310" t="str">
            <v>73</v>
          </cell>
          <cell r="I310" t="str">
            <v>87.03</v>
          </cell>
          <cell r="J310" t="str">
            <v>86.66</v>
          </cell>
          <cell r="K310" t="str">
            <v>3.56</v>
          </cell>
          <cell r="L310">
            <v>309</v>
          </cell>
        </row>
        <row r="311">
          <cell r="B311" t="str">
            <v>乌云嘎</v>
          </cell>
          <cell r="C311" t="str">
            <v>法1710</v>
          </cell>
          <cell r="D311" t="str">
            <v/>
          </cell>
          <cell r="E311" t="str">
            <v>170.8</v>
          </cell>
          <cell r="F311" t="str">
            <v>170.8</v>
          </cell>
          <cell r="G311" t="str">
            <v>0</v>
          </cell>
          <cell r="H311" t="str">
            <v>70</v>
          </cell>
          <cell r="I311" t="str">
            <v>87.87</v>
          </cell>
          <cell r="J311" t="str">
            <v>86.62</v>
          </cell>
          <cell r="K311" t="str">
            <v>3.56</v>
          </cell>
          <cell r="L311">
            <v>310</v>
          </cell>
        </row>
        <row r="312">
          <cell r="B312" t="str">
            <v>李晨晖</v>
          </cell>
          <cell r="C312" t="str">
            <v>法1704</v>
          </cell>
          <cell r="D312" t="str">
            <v/>
          </cell>
          <cell r="E312" t="str">
            <v>158</v>
          </cell>
          <cell r="F312" t="str">
            <v>156</v>
          </cell>
          <cell r="G312" t="str">
            <v>2</v>
          </cell>
          <cell r="H312" t="str">
            <v>65</v>
          </cell>
          <cell r="I312" t="str">
            <v>86.57</v>
          </cell>
          <cell r="J312" t="str">
            <v>86.61</v>
          </cell>
          <cell r="K312" t="str">
            <v>3.51</v>
          </cell>
          <cell r="L312">
            <v>311</v>
          </cell>
        </row>
        <row r="313">
          <cell r="B313" t="str">
            <v>白雪婷</v>
          </cell>
          <cell r="C313" t="str">
            <v>法1701</v>
          </cell>
          <cell r="D313" t="str">
            <v/>
          </cell>
          <cell r="E313" t="str">
            <v>158</v>
          </cell>
          <cell r="F313" t="str">
            <v>158</v>
          </cell>
          <cell r="G313" t="str">
            <v>0</v>
          </cell>
          <cell r="H313" t="str">
            <v>66</v>
          </cell>
          <cell r="I313" t="str">
            <v>87.95</v>
          </cell>
          <cell r="J313" t="str">
            <v>86.6</v>
          </cell>
          <cell r="K313" t="str">
            <v>3.56</v>
          </cell>
          <cell r="L313">
            <v>312</v>
          </cell>
        </row>
        <row r="314">
          <cell r="B314" t="str">
            <v>张鲁颖</v>
          </cell>
          <cell r="C314" t="str">
            <v>法1703</v>
          </cell>
          <cell r="D314" t="str">
            <v/>
          </cell>
          <cell r="E314" t="str">
            <v>161</v>
          </cell>
          <cell r="F314" t="str">
            <v>161</v>
          </cell>
          <cell r="G314" t="str">
            <v>0</v>
          </cell>
          <cell r="H314" t="str">
            <v>67</v>
          </cell>
          <cell r="I314" t="str">
            <v>87.39</v>
          </cell>
          <cell r="J314" t="str">
            <v>86.6</v>
          </cell>
          <cell r="K314" t="str">
            <v>3.56</v>
          </cell>
          <cell r="L314">
            <v>313</v>
          </cell>
        </row>
        <row r="315">
          <cell r="B315" t="str">
            <v>李自强</v>
          </cell>
          <cell r="C315" t="str">
            <v>法1706</v>
          </cell>
          <cell r="D315" t="str">
            <v/>
          </cell>
          <cell r="E315" t="str">
            <v>167</v>
          </cell>
          <cell r="F315" t="str">
            <v>167</v>
          </cell>
          <cell r="G315" t="str">
            <v>0</v>
          </cell>
          <cell r="H315" t="str">
            <v>69</v>
          </cell>
          <cell r="I315" t="str">
            <v>87.06</v>
          </cell>
          <cell r="J315" t="str">
            <v>86.59</v>
          </cell>
          <cell r="K315" t="str">
            <v>3.54</v>
          </cell>
          <cell r="L315">
            <v>314</v>
          </cell>
        </row>
        <row r="316">
          <cell r="B316" t="str">
            <v>陈熠</v>
          </cell>
          <cell r="C316" t="str">
            <v>法1709</v>
          </cell>
          <cell r="D316" t="str">
            <v/>
          </cell>
          <cell r="E316" t="str">
            <v>162.8</v>
          </cell>
          <cell r="F316" t="str">
            <v>162.8</v>
          </cell>
          <cell r="G316" t="str">
            <v>0</v>
          </cell>
          <cell r="H316" t="str">
            <v>68</v>
          </cell>
          <cell r="I316" t="str">
            <v>88.01</v>
          </cell>
          <cell r="J316" t="str">
            <v>86.59</v>
          </cell>
          <cell r="K316" t="str">
            <v>3.54</v>
          </cell>
          <cell r="L316">
            <v>315</v>
          </cell>
        </row>
        <row r="317">
          <cell r="B317" t="str">
            <v>刘梦娜</v>
          </cell>
          <cell r="C317" t="str">
            <v>法1705</v>
          </cell>
          <cell r="D317" t="str">
            <v/>
          </cell>
          <cell r="E317" t="str">
            <v>158</v>
          </cell>
          <cell r="F317" t="str">
            <v>158</v>
          </cell>
          <cell r="G317" t="str">
            <v>0</v>
          </cell>
          <cell r="H317" t="str">
            <v>65</v>
          </cell>
          <cell r="I317" t="str">
            <v>86.85</v>
          </cell>
          <cell r="J317" t="str">
            <v>86.59</v>
          </cell>
          <cell r="K317" t="str">
            <v>3.57</v>
          </cell>
          <cell r="L317">
            <v>316</v>
          </cell>
        </row>
        <row r="318">
          <cell r="B318" t="str">
            <v>宋田田</v>
          </cell>
          <cell r="C318" t="str">
            <v>法1701</v>
          </cell>
          <cell r="D318" t="str">
            <v/>
          </cell>
          <cell r="E318" t="str">
            <v>157.8</v>
          </cell>
          <cell r="F318" t="str">
            <v>157.8</v>
          </cell>
          <cell r="G318" t="str">
            <v>0</v>
          </cell>
          <cell r="H318" t="str">
            <v>66</v>
          </cell>
          <cell r="I318" t="str">
            <v>87.86</v>
          </cell>
          <cell r="J318" t="str">
            <v>86.57</v>
          </cell>
          <cell r="K318" t="str">
            <v>3.58</v>
          </cell>
          <cell r="L318">
            <v>317</v>
          </cell>
        </row>
        <row r="319">
          <cell r="B319" t="str">
            <v>焦燕</v>
          </cell>
          <cell r="C319" t="str">
            <v>法1705</v>
          </cell>
          <cell r="D319" t="str">
            <v/>
          </cell>
          <cell r="E319" t="str">
            <v>157.8</v>
          </cell>
          <cell r="F319" t="str">
            <v>155.8</v>
          </cell>
          <cell r="G319" t="str">
            <v>2</v>
          </cell>
          <cell r="H319" t="str">
            <v>66</v>
          </cell>
          <cell r="I319" t="str">
            <v>86.65</v>
          </cell>
          <cell r="J319" t="str">
            <v>86.56</v>
          </cell>
          <cell r="K319" t="str">
            <v>3.46</v>
          </cell>
          <cell r="L319">
            <v>318</v>
          </cell>
        </row>
        <row r="320">
          <cell r="B320" t="str">
            <v>魏青青</v>
          </cell>
          <cell r="C320" t="str">
            <v>外法1701</v>
          </cell>
          <cell r="D320" t="str">
            <v/>
          </cell>
          <cell r="E320" t="str">
            <v>158</v>
          </cell>
          <cell r="F320" t="str">
            <v>156</v>
          </cell>
          <cell r="G320" t="str">
            <v>2</v>
          </cell>
          <cell r="H320" t="str">
            <v>66</v>
          </cell>
          <cell r="I320" t="str">
            <v>86.67</v>
          </cell>
          <cell r="J320" t="str">
            <v>86.56</v>
          </cell>
          <cell r="K320" t="str">
            <v>3.54</v>
          </cell>
          <cell r="L320">
            <v>319</v>
          </cell>
        </row>
        <row r="321">
          <cell r="B321" t="str">
            <v>祁羽</v>
          </cell>
          <cell r="C321" t="str">
            <v>卓越1701</v>
          </cell>
          <cell r="D321" t="str">
            <v/>
          </cell>
          <cell r="E321" t="str">
            <v>152</v>
          </cell>
          <cell r="F321" t="str">
            <v>152</v>
          </cell>
          <cell r="G321" t="str">
            <v>0</v>
          </cell>
          <cell r="H321" t="str">
            <v>67</v>
          </cell>
          <cell r="I321" t="str">
            <v>86.67</v>
          </cell>
          <cell r="J321" t="str">
            <v>86.55</v>
          </cell>
          <cell r="K321" t="str">
            <v>3.57</v>
          </cell>
          <cell r="L321">
            <v>320</v>
          </cell>
        </row>
        <row r="322">
          <cell r="B322" t="str">
            <v>叶尹淇</v>
          </cell>
          <cell r="C322" t="str">
            <v>法1702</v>
          </cell>
          <cell r="D322" t="str">
            <v/>
          </cell>
          <cell r="E322" t="str">
            <v>164</v>
          </cell>
          <cell r="F322" t="str">
            <v>164</v>
          </cell>
          <cell r="G322" t="str">
            <v>0</v>
          </cell>
          <cell r="H322" t="str">
            <v>68</v>
          </cell>
          <cell r="I322" t="str">
            <v>87.54</v>
          </cell>
          <cell r="J322" t="str">
            <v>86.53</v>
          </cell>
          <cell r="K322" t="str">
            <v>3.54</v>
          </cell>
          <cell r="L322">
            <v>321</v>
          </cell>
        </row>
        <row r="323">
          <cell r="B323" t="str">
            <v>蔡忻言</v>
          </cell>
          <cell r="C323" t="str">
            <v>法1709</v>
          </cell>
          <cell r="D323" t="str">
            <v/>
          </cell>
          <cell r="E323" t="str">
            <v>161</v>
          </cell>
          <cell r="F323" t="str">
            <v>161</v>
          </cell>
          <cell r="G323" t="str">
            <v>0</v>
          </cell>
          <cell r="H323" t="str">
            <v>66</v>
          </cell>
          <cell r="I323" t="str">
            <v>87.55</v>
          </cell>
          <cell r="J323" t="str">
            <v>86.52</v>
          </cell>
          <cell r="K323" t="str">
            <v>3.54</v>
          </cell>
          <cell r="L323">
            <v>322</v>
          </cell>
        </row>
        <row r="324">
          <cell r="B324" t="str">
            <v>吴陈</v>
          </cell>
          <cell r="C324" t="str">
            <v>法1708</v>
          </cell>
          <cell r="D324" t="str">
            <v/>
          </cell>
          <cell r="E324" t="str">
            <v>157</v>
          </cell>
          <cell r="F324" t="str">
            <v>157</v>
          </cell>
          <cell r="G324" t="str">
            <v>0</v>
          </cell>
          <cell r="H324" t="str">
            <v>65</v>
          </cell>
          <cell r="I324" t="str">
            <v>87.06</v>
          </cell>
          <cell r="J324" t="str">
            <v>86.52</v>
          </cell>
          <cell r="K324" t="str">
            <v>3.55</v>
          </cell>
          <cell r="L324">
            <v>323</v>
          </cell>
        </row>
        <row r="325">
          <cell r="B325" t="str">
            <v>王晓慧</v>
          </cell>
          <cell r="C325" t="str">
            <v>法1709</v>
          </cell>
          <cell r="D325" t="str">
            <v/>
          </cell>
          <cell r="E325" t="str">
            <v>161</v>
          </cell>
          <cell r="F325" t="str">
            <v>161</v>
          </cell>
          <cell r="G325" t="str">
            <v>0</v>
          </cell>
          <cell r="H325" t="str">
            <v>66</v>
          </cell>
          <cell r="I325" t="str">
            <v>87.55</v>
          </cell>
          <cell r="J325" t="str">
            <v>86.52</v>
          </cell>
          <cell r="K325" t="str">
            <v>3.56</v>
          </cell>
          <cell r="L325">
            <v>324</v>
          </cell>
        </row>
        <row r="326">
          <cell r="B326" t="str">
            <v>何婷</v>
          </cell>
          <cell r="C326" t="str">
            <v>外法1702</v>
          </cell>
          <cell r="D326" t="str">
            <v/>
          </cell>
          <cell r="E326" t="str">
            <v>165</v>
          </cell>
          <cell r="F326" t="str">
            <v>162</v>
          </cell>
          <cell r="G326" t="str">
            <v>3</v>
          </cell>
          <cell r="H326" t="str">
            <v>69</v>
          </cell>
          <cell r="I326" t="str">
            <v>84.97</v>
          </cell>
          <cell r="J326" t="str">
            <v>86.51</v>
          </cell>
          <cell r="K326" t="str">
            <v>3.46</v>
          </cell>
          <cell r="L326">
            <v>325</v>
          </cell>
        </row>
        <row r="327">
          <cell r="B327" t="str">
            <v>孟楚天</v>
          </cell>
          <cell r="C327" t="str">
            <v>外法1701</v>
          </cell>
          <cell r="D327" t="str">
            <v/>
          </cell>
          <cell r="E327" t="str">
            <v>162.8</v>
          </cell>
          <cell r="F327" t="str">
            <v>162.8</v>
          </cell>
          <cell r="G327" t="str">
            <v>0</v>
          </cell>
          <cell r="H327" t="str">
            <v>65</v>
          </cell>
          <cell r="I327" t="str">
            <v>87.78</v>
          </cell>
          <cell r="J327" t="str">
            <v>86.5</v>
          </cell>
          <cell r="K327" t="str">
            <v>3.5</v>
          </cell>
          <cell r="L327">
            <v>326</v>
          </cell>
        </row>
        <row r="328">
          <cell r="B328" t="str">
            <v>张倩雯</v>
          </cell>
          <cell r="C328" t="str">
            <v>民商1702</v>
          </cell>
          <cell r="D328" t="str">
            <v/>
          </cell>
          <cell r="E328" t="str">
            <v>161.8</v>
          </cell>
          <cell r="F328" t="str">
            <v>161.8</v>
          </cell>
          <cell r="G328" t="str">
            <v>0</v>
          </cell>
          <cell r="H328" t="str">
            <v>66</v>
          </cell>
          <cell r="I328" t="str">
            <v>87.18</v>
          </cell>
          <cell r="J328" t="str">
            <v>86.5</v>
          </cell>
          <cell r="K328" t="str">
            <v>3.54</v>
          </cell>
          <cell r="L328">
            <v>327</v>
          </cell>
        </row>
        <row r="329">
          <cell r="B329" t="str">
            <v>吴书凯</v>
          </cell>
          <cell r="C329" t="str">
            <v>法1709</v>
          </cell>
          <cell r="D329" t="str">
            <v/>
          </cell>
          <cell r="E329" t="str">
            <v>166</v>
          </cell>
          <cell r="F329" t="str">
            <v>166</v>
          </cell>
          <cell r="G329" t="str">
            <v>0</v>
          </cell>
          <cell r="H329" t="str">
            <v>71</v>
          </cell>
          <cell r="I329" t="str">
            <v>87.83</v>
          </cell>
          <cell r="J329" t="str">
            <v>86.45</v>
          </cell>
          <cell r="K329" t="str">
            <v>3.53</v>
          </cell>
          <cell r="L329">
            <v>328</v>
          </cell>
        </row>
        <row r="330">
          <cell r="B330" t="str">
            <v>钟嘉杰</v>
          </cell>
          <cell r="C330" t="str">
            <v>法1708</v>
          </cell>
          <cell r="D330" t="str">
            <v/>
          </cell>
          <cell r="E330" t="str">
            <v>163</v>
          </cell>
          <cell r="F330" t="str">
            <v>163</v>
          </cell>
          <cell r="G330" t="str">
            <v>0</v>
          </cell>
          <cell r="H330" t="str">
            <v>67</v>
          </cell>
          <cell r="I330" t="str">
            <v>87.79</v>
          </cell>
          <cell r="J330" t="str">
            <v>86.44</v>
          </cell>
          <cell r="K330" t="str">
            <v>3.52</v>
          </cell>
          <cell r="L330">
            <v>329</v>
          </cell>
        </row>
        <row r="331">
          <cell r="B331" t="str">
            <v>郭旖兵</v>
          </cell>
          <cell r="C331" t="str">
            <v>民商1701</v>
          </cell>
          <cell r="D331" t="str">
            <v/>
          </cell>
          <cell r="E331" t="str">
            <v>159.8</v>
          </cell>
          <cell r="F331" t="str">
            <v>159.8</v>
          </cell>
          <cell r="G331" t="str">
            <v>0</v>
          </cell>
          <cell r="H331" t="str">
            <v>66</v>
          </cell>
          <cell r="I331" t="str">
            <v>86.97</v>
          </cell>
          <cell r="J331" t="str">
            <v>86.44</v>
          </cell>
          <cell r="K331" t="str">
            <v>3.57</v>
          </cell>
          <cell r="L331">
            <v>330</v>
          </cell>
        </row>
        <row r="332">
          <cell r="B332" t="str">
            <v>李东霖</v>
          </cell>
          <cell r="C332" t="str">
            <v>民商1702</v>
          </cell>
          <cell r="D332" t="str">
            <v/>
          </cell>
          <cell r="E332" t="str">
            <v>161</v>
          </cell>
          <cell r="F332" t="str">
            <v>161</v>
          </cell>
          <cell r="G332" t="str">
            <v>0</v>
          </cell>
          <cell r="H332" t="str">
            <v>67</v>
          </cell>
          <cell r="I332" t="str">
            <v>87.19</v>
          </cell>
          <cell r="J332" t="str">
            <v>86.43</v>
          </cell>
          <cell r="K332" t="str">
            <v>3.57</v>
          </cell>
          <cell r="L332">
            <v>331</v>
          </cell>
        </row>
        <row r="333">
          <cell r="B333" t="str">
            <v>吴聪聪</v>
          </cell>
          <cell r="C333" t="str">
            <v>民商1702</v>
          </cell>
          <cell r="D333" t="str">
            <v/>
          </cell>
          <cell r="E333" t="str">
            <v>159</v>
          </cell>
          <cell r="F333" t="str">
            <v>159</v>
          </cell>
          <cell r="G333" t="str">
            <v>0</v>
          </cell>
          <cell r="H333" t="str">
            <v>65</v>
          </cell>
          <cell r="I333" t="str">
            <v>87.35</v>
          </cell>
          <cell r="J333" t="str">
            <v>86.41</v>
          </cell>
          <cell r="K333" t="str">
            <v>3.55</v>
          </cell>
          <cell r="L333">
            <v>332</v>
          </cell>
        </row>
        <row r="334">
          <cell r="B334" t="str">
            <v>黄依凤</v>
          </cell>
          <cell r="C334" t="str">
            <v>民商1702</v>
          </cell>
          <cell r="D334" t="str">
            <v/>
          </cell>
          <cell r="E334" t="str">
            <v>154.8</v>
          </cell>
          <cell r="F334" t="str">
            <v>154.8</v>
          </cell>
          <cell r="G334" t="str">
            <v>0</v>
          </cell>
          <cell r="H334" t="str">
            <v>64</v>
          </cell>
          <cell r="I334" t="str">
            <v>87.28</v>
          </cell>
          <cell r="J334" t="str">
            <v>86.41</v>
          </cell>
          <cell r="K334" t="str">
            <v>3.57</v>
          </cell>
          <cell r="L334">
            <v>333</v>
          </cell>
        </row>
        <row r="335">
          <cell r="B335" t="str">
            <v>张星杰</v>
          </cell>
          <cell r="C335" t="str">
            <v>法1706</v>
          </cell>
          <cell r="D335" t="str">
            <v/>
          </cell>
          <cell r="E335" t="str">
            <v>172</v>
          </cell>
          <cell r="F335" t="str">
            <v>172</v>
          </cell>
          <cell r="G335" t="str">
            <v>0</v>
          </cell>
          <cell r="H335" t="str">
            <v>72</v>
          </cell>
          <cell r="I335" t="str">
            <v>86.58</v>
          </cell>
          <cell r="J335" t="str">
            <v>86.4</v>
          </cell>
          <cell r="K335" t="str">
            <v>3.56</v>
          </cell>
          <cell r="L335">
            <v>334</v>
          </cell>
        </row>
        <row r="336">
          <cell r="B336" t="str">
            <v>段玉婷</v>
          </cell>
          <cell r="C336" t="str">
            <v>民商1701</v>
          </cell>
          <cell r="D336" t="str">
            <v/>
          </cell>
          <cell r="E336" t="str">
            <v>159</v>
          </cell>
          <cell r="F336" t="str">
            <v>159</v>
          </cell>
          <cell r="G336" t="str">
            <v>0</v>
          </cell>
          <cell r="H336" t="str">
            <v>65</v>
          </cell>
          <cell r="I336" t="str">
            <v>87.22</v>
          </cell>
          <cell r="J336" t="str">
            <v>86.4</v>
          </cell>
          <cell r="K336" t="str">
            <v>3.57</v>
          </cell>
          <cell r="L336">
            <v>335</v>
          </cell>
        </row>
        <row r="337">
          <cell r="B337" t="str">
            <v>吴秋梅</v>
          </cell>
          <cell r="C337" t="str">
            <v>法1707</v>
          </cell>
          <cell r="D337" t="str">
            <v/>
          </cell>
          <cell r="E337" t="str">
            <v>157</v>
          </cell>
          <cell r="F337" t="str">
            <v>157</v>
          </cell>
          <cell r="G337" t="str">
            <v>0</v>
          </cell>
          <cell r="H337" t="str">
            <v>65</v>
          </cell>
          <cell r="I337" t="str">
            <v>87.52</v>
          </cell>
          <cell r="J337" t="str">
            <v>86.39</v>
          </cell>
          <cell r="K337" t="str">
            <v>3.54</v>
          </cell>
          <cell r="L337">
            <v>336</v>
          </cell>
        </row>
        <row r="338">
          <cell r="B338" t="str">
            <v>陈俐文</v>
          </cell>
          <cell r="C338" t="str">
            <v>法制1702</v>
          </cell>
          <cell r="D338" t="str">
            <v/>
          </cell>
          <cell r="E338" t="str">
            <v>158</v>
          </cell>
          <cell r="F338" t="str">
            <v>158</v>
          </cell>
          <cell r="G338" t="str">
            <v>0</v>
          </cell>
          <cell r="H338" t="str">
            <v>65</v>
          </cell>
          <cell r="I338" t="str">
            <v>87.68</v>
          </cell>
          <cell r="J338" t="str">
            <v>86.39</v>
          </cell>
          <cell r="K338" t="str">
            <v>3.54</v>
          </cell>
          <cell r="L338">
            <v>337</v>
          </cell>
        </row>
        <row r="339">
          <cell r="B339" t="str">
            <v>刘亚楠</v>
          </cell>
          <cell r="C339" t="str">
            <v>法1707</v>
          </cell>
          <cell r="D339" t="str">
            <v/>
          </cell>
          <cell r="E339" t="str">
            <v>160</v>
          </cell>
          <cell r="F339" t="str">
            <v>160</v>
          </cell>
          <cell r="G339" t="str">
            <v>0</v>
          </cell>
          <cell r="H339" t="str">
            <v>66</v>
          </cell>
          <cell r="I339" t="str">
            <v>87.26</v>
          </cell>
          <cell r="J339" t="str">
            <v>86.39</v>
          </cell>
          <cell r="K339" t="str">
            <v>3.55</v>
          </cell>
          <cell r="L339">
            <v>338</v>
          </cell>
        </row>
        <row r="340">
          <cell r="B340" t="str">
            <v>张佳鸿</v>
          </cell>
          <cell r="C340" t="str">
            <v>法1705</v>
          </cell>
          <cell r="D340" t="str">
            <v/>
          </cell>
          <cell r="E340" t="str">
            <v>160</v>
          </cell>
          <cell r="F340" t="str">
            <v>158</v>
          </cell>
          <cell r="G340" t="str">
            <v>2</v>
          </cell>
          <cell r="H340" t="str">
            <v>66</v>
          </cell>
          <cell r="I340" t="str">
            <v>86.65</v>
          </cell>
          <cell r="J340" t="str">
            <v>86.38</v>
          </cell>
          <cell r="K340" t="str">
            <v>3.5</v>
          </cell>
          <cell r="L340">
            <v>339</v>
          </cell>
        </row>
        <row r="341">
          <cell r="B341" t="str">
            <v>秦怀瑜</v>
          </cell>
          <cell r="C341" t="str">
            <v>卓越1701</v>
          </cell>
          <cell r="D341" t="str">
            <v/>
          </cell>
          <cell r="E341" t="str">
            <v>154</v>
          </cell>
          <cell r="F341" t="str">
            <v>154</v>
          </cell>
          <cell r="G341" t="str">
            <v>0</v>
          </cell>
          <cell r="H341" t="str">
            <v>69</v>
          </cell>
          <cell r="I341" t="str">
            <v>86.97</v>
          </cell>
          <cell r="J341" t="str">
            <v>86.38</v>
          </cell>
          <cell r="K341" t="str">
            <v>3.59</v>
          </cell>
          <cell r="L341">
            <v>340</v>
          </cell>
        </row>
        <row r="342">
          <cell r="B342" t="str">
            <v>张宇璐</v>
          </cell>
          <cell r="C342" t="str">
            <v>法1705</v>
          </cell>
          <cell r="D342" t="str">
            <v/>
          </cell>
          <cell r="E342" t="str">
            <v>166.8</v>
          </cell>
          <cell r="F342" t="str">
            <v>166.8</v>
          </cell>
          <cell r="G342" t="str">
            <v>0</v>
          </cell>
          <cell r="H342" t="str">
            <v>70</v>
          </cell>
          <cell r="I342" t="str">
            <v>87.54</v>
          </cell>
          <cell r="J342" t="str">
            <v>86.37</v>
          </cell>
          <cell r="K342" t="str">
            <v>3.54</v>
          </cell>
          <cell r="L342">
            <v>341</v>
          </cell>
        </row>
        <row r="343">
          <cell r="B343" t="str">
            <v>甘云韵</v>
          </cell>
          <cell r="C343" t="str">
            <v>法1706</v>
          </cell>
          <cell r="D343" t="str">
            <v/>
          </cell>
          <cell r="E343" t="str">
            <v>163.8</v>
          </cell>
          <cell r="F343" t="str">
            <v>163.8</v>
          </cell>
          <cell r="G343" t="str">
            <v>0</v>
          </cell>
          <cell r="H343" t="str">
            <v>68</v>
          </cell>
          <cell r="I343" t="str">
            <v>86.43</v>
          </cell>
          <cell r="J343" t="str">
            <v>86.37</v>
          </cell>
          <cell r="K343" t="str">
            <v>3.55</v>
          </cell>
          <cell r="L343">
            <v>342</v>
          </cell>
        </row>
        <row r="344">
          <cell r="B344" t="str">
            <v>龚煊</v>
          </cell>
          <cell r="C344" t="str">
            <v>国法1701</v>
          </cell>
          <cell r="D344" t="str">
            <v/>
          </cell>
          <cell r="E344" t="str">
            <v>176</v>
          </cell>
          <cell r="F344" t="str">
            <v>176</v>
          </cell>
          <cell r="G344" t="str">
            <v>0</v>
          </cell>
          <cell r="H344" t="str">
            <v>72</v>
          </cell>
          <cell r="I344" t="str">
            <v>87.28</v>
          </cell>
          <cell r="J344" t="str">
            <v>86.36</v>
          </cell>
          <cell r="K344" t="str">
            <v>3.51</v>
          </cell>
          <cell r="L344">
            <v>343</v>
          </cell>
        </row>
        <row r="345">
          <cell r="B345" t="str">
            <v>李楠</v>
          </cell>
          <cell r="C345" t="str">
            <v>外法1701</v>
          </cell>
          <cell r="D345" t="str">
            <v/>
          </cell>
          <cell r="E345" t="str">
            <v>158.8</v>
          </cell>
          <cell r="F345" t="str">
            <v>158.8</v>
          </cell>
          <cell r="G345" t="str">
            <v>0</v>
          </cell>
          <cell r="H345" t="str">
            <v>67</v>
          </cell>
          <cell r="I345" t="str">
            <v>87.72</v>
          </cell>
          <cell r="J345" t="str">
            <v>86.34</v>
          </cell>
          <cell r="K345" t="str">
            <v>3.53</v>
          </cell>
          <cell r="L345">
            <v>344</v>
          </cell>
        </row>
        <row r="346">
          <cell r="B346" t="str">
            <v>朱雅琛</v>
          </cell>
          <cell r="C346" t="str">
            <v>国法1701</v>
          </cell>
          <cell r="D346" t="str">
            <v/>
          </cell>
          <cell r="E346" t="str">
            <v>161.8</v>
          </cell>
          <cell r="F346" t="str">
            <v>161.8</v>
          </cell>
          <cell r="G346" t="str">
            <v>0</v>
          </cell>
          <cell r="H346" t="str">
            <v>67</v>
          </cell>
          <cell r="I346" t="str">
            <v>87.27</v>
          </cell>
          <cell r="J346" t="str">
            <v>86.33</v>
          </cell>
          <cell r="K346" t="str">
            <v>3.55</v>
          </cell>
          <cell r="L346">
            <v>345</v>
          </cell>
        </row>
        <row r="347">
          <cell r="B347" t="str">
            <v>陶婷</v>
          </cell>
          <cell r="C347" t="str">
            <v>法制1702</v>
          </cell>
          <cell r="D347" t="str">
            <v>普通本科</v>
          </cell>
          <cell r="E347" t="str">
            <v>157.8</v>
          </cell>
          <cell r="F347" t="str">
            <v>157.8</v>
          </cell>
          <cell r="G347" t="str">
            <v>0</v>
          </cell>
          <cell r="H347" t="str">
            <v>65</v>
          </cell>
          <cell r="I347" t="str">
            <v>87.48</v>
          </cell>
          <cell r="J347" t="str">
            <v>86.33</v>
          </cell>
          <cell r="K347" t="str">
            <v>3.57</v>
          </cell>
          <cell r="L347">
            <v>346</v>
          </cell>
        </row>
        <row r="348">
          <cell r="B348" t="str">
            <v>刘枫</v>
          </cell>
          <cell r="C348" t="str">
            <v>法1704</v>
          </cell>
          <cell r="D348" t="str">
            <v/>
          </cell>
          <cell r="E348" t="str">
            <v>158</v>
          </cell>
          <cell r="F348" t="str">
            <v>158</v>
          </cell>
          <cell r="G348" t="str">
            <v>0</v>
          </cell>
          <cell r="H348" t="str">
            <v>66</v>
          </cell>
          <cell r="I348" t="str">
            <v>87.02</v>
          </cell>
          <cell r="J348" t="str">
            <v>86.33</v>
          </cell>
          <cell r="K348" t="str">
            <v>3.57</v>
          </cell>
          <cell r="L348">
            <v>347</v>
          </cell>
        </row>
        <row r="349">
          <cell r="B349" t="str">
            <v>张晓艺</v>
          </cell>
          <cell r="C349" t="str">
            <v>法制1702</v>
          </cell>
          <cell r="D349" t="str">
            <v/>
          </cell>
          <cell r="E349" t="str">
            <v>158</v>
          </cell>
          <cell r="F349" t="str">
            <v>158</v>
          </cell>
          <cell r="G349" t="str">
            <v>0</v>
          </cell>
          <cell r="H349" t="str">
            <v>66</v>
          </cell>
          <cell r="I349" t="str">
            <v>87.95</v>
          </cell>
          <cell r="J349" t="str">
            <v>86.32</v>
          </cell>
          <cell r="K349" t="str">
            <v>3.51</v>
          </cell>
          <cell r="L349">
            <v>348</v>
          </cell>
        </row>
        <row r="350">
          <cell r="B350" t="str">
            <v>陈怡姣</v>
          </cell>
          <cell r="C350" t="str">
            <v>法1708</v>
          </cell>
          <cell r="D350" t="str">
            <v/>
          </cell>
          <cell r="E350" t="str">
            <v>158.8</v>
          </cell>
          <cell r="F350" t="str">
            <v>158.8</v>
          </cell>
          <cell r="G350" t="str">
            <v>0</v>
          </cell>
          <cell r="H350" t="str">
            <v>66</v>
          </cell>
          <cell r="I350" t="str">
            <v>87.64</v>
          </cell>
          <cell r="J350" t="str">
            <v>86.31</v>
          </cell>
          <cell r="K350" t="str">
            <v>3.51</v>
          </cell>
          <cell r="L350">
            <v>349</v>
          </cell>
        </row>
        <row r="351">
          <cell r="B351" t="str">
            <v>孙佳佳</v>
          </cell>
          <cell r="C351" t="str">
            <v>法制1702</v>
          </cell>
          <cell r="D351" t="str">
            <v/>
          </cell>
          <cell r="E351" t="str">
            <v>159</v>
          </cell>
          <cell r="F351" t="str">
            <v>159</v>
          </cell>
          <cell r="G351" t="str">
            <v>0</v>
          </cell>
          <cell r="H351" t="str">
            <v>65</v>
          </cell>
          <cell r="I351" t="str">
            <v>87.35</v>
          </cell>
          <cell r="J351" t="str">
            <v>86.31</v>
          </cell>
          <cell r="K351" t="str">
            <v>3.52</v>
          </cell>
          <cell r="L351">
            <v>350</v>
          </cell>
        </row>
        <row r="352">
          <cell r="B352" t="str">
            <v>黄恬</v>
          </cell>
          <cell r="C352" t="str">
            <v>民商1701</v>
          </cell>
          <cell r="D352" t="str">
            <v/>
          </cell>
          <cell r="E352" t="str">
            <v>161</v>
          </cell>
          <cell r="F352" t="str">
            <v>161</v>
          </cell>
          <cell r="G352" t="str">
            <v>0</v>
          </cell>
          <cell r="H352" t="str">
            <v>67</v>
          </cell>
          <cell r="I352" t="str">
            <v>87.37</v>
          </cell>
          <cell r="J352" t="str">
            <v>86.27</v>
          </cell>
          <cell r="K352" t="str">
            <v>3.51</v>
          </cell>
          <cell r="L352">
            <v>351</v>
          </cell>
        </row>
        <row r="353">
          <cell r="B353" t="str">
            <v>张心茹</v>
          </cell>
          <cell r="C353" t="str">
            <v>法1709</v>
          </cell>
          <cell r="D353" t="str">
            <v/>
          </cell>
          <cell r="E353" t="str">
            <v>158</v>
          </cell>
          <cell r="F353" t="str">
            <v>158</v>
          </cell>
          <cell r="G353" t="str">
            <v>0</v>
          </cell>
          <cell r="H353" t="str">
            <v>65</v>
          </cell>
          <cell r="I353" t="str">
            <v>87.4</v>
          </cell>
          <cell r="J353" t="str">
            <v>86.27</v>
          </cell>
          <cell r="K353" t="str">
            <v>3.53</v>
          </cell>
          <cell r="L353">
            <v>352</v>
          </cell>
        </row>
        <row r="354">
          <cell r="B354" t="str">
            <v>张睿</v>
          </cell>
          <cell r="C354" t="str">
            <v>法1702</v>
          </cell>
          <cell r="D354" t="str">
            <v/>
          </cell>
          <cell r="E354" t="str">
            <v>158</v>
          </cell>
          <cell r="F354" t="str">
            <v>158</v>
          </cell>
          <cell r="G354" t="str">
            <v>0</v>
          </cell>
          <cell r="H354" t="str">
            <v>64</v>
          </cell>
          <cell r="I354" t="str">
            <v>86.8</v>
          </cell>
          <cell r="J354" t="str">
            <v>86.27</v>
          </cell>
          <cell r="K354" t="str">
            <v>3.53</v>
          </cell>
          <cell r="L354">
            <v>353</v>
          </cell>
        </row>
        <row r="355">
          <cell r="B355" t="str">
            <v>王雨蝶</v>
          </cell>
          <cell r="C355" t="str">
            <v>法1707</v>
          </cell>
          <cell r="D355" t="str">
            <v/>
          </cell>
          <cell r="E355" t="str">
            <v>160</v>
          </cell>
          <cell r="F355" t="str">
            <v>159</v>
          </cell>
          <cell r="G355" t="str">
            <v>1</v>
          </cell>
          <cell r="H355" t="str">
            <v>66</v>
          </cell>
          <cell r="I355" t="str">
            <v>85.91</v>
          </cell>
          <cell r="J355" t="str">
            <v>86.26</v>
          </cell>
          <cell r="K355" t="str">
            <v>3.51</v>
          </cell>
          <cell r="L355">
            <v>354</v>
          </cell>
        </row>
        <row r="356">
          <cell r="B356" t="str">
            <v>何晓宇</v>
          </cell>
          <cell r="C356" t="str">
            <v>卓越1701</v>
          </cell>
          <cell r="D356" t="str">
            <v/>
          </cell>
          <cell r="E356" t="str">
            <v>157</v>
          </cell>
          <cell r="F356" t="str">
            <v>157</v>
          </cell>
          <cell r="G356" t="str">
            <v>0</v>
          </cell>
          <cell r="H356" t="str">
            <v>73</v>
          </cell>
          <cell r="I356" t="str">
            <v>87.21</v>
          </cell>
          <cell r="J356" t="str">
            <v>86.26</v>
          </cell>
          <cell r="K356" t="str">
            <v>3.52</v>
          </cell>
          <cell r="L356">
            <v>355</v>
          </cell>
        </row>
        <row r="357">
          <cell r="B357" t="str">
            <v>孔德婧</v>
          </cell>
          <cell r="C357" t="str">
            <v>外法1702</v>
          </cell>
          <cell r="D357" t="str">
            <v/>
          </cell>
          <cell r="E357" t="str">
            <v>167</v>
          </cell>
          <cell r="F357" t="str">
            <v>167</v>
          </cell>
          <cell r="G357" t="str">
            <v>0</v>
          </cell>
          <cell r="H357" t="str">
            <v>69</v>
          </cell>
          <cell r="I357" t="str">
            <v>87.29</v>
          </cell>
          <cell r="J357" t="str">
            <v>86.24</v>
          </cell>
          <cell r="K357" t="str">
            <v>3.53</v>
          </cell>
          <cell r="L357">
            <v>356</v>
          </cell>
        </row>
        <row r="358">
          <cell r="B358" t="str">
            <v>岑俊波</v>
          </cell>
          <cell r="C358" t="str">
            <v>法1705</v>
          </cell>
          <cell r="D358" t="str">
            <v/>
          </cell>
          <cell r="E358" t="str">
            <v>159.8</v>
          </cell>
          <cell r="F358" t="str">
            <v>159.8</v>
          </cell>
          <cell r="G358" t="str">
            <v>0</v>
          </cell>
          <cell r="H358" t="str">
            <v>66</v>
          </cell>
          <cell r="I358" t="str">
            <v>86.98</v>
          </cell>
          <cell r="J358" t="str">
            <v>86.23</v>
          </cell>
          <cell r="K358" t="str">
            <v>3.57</v>
          </cell>
          <cell r="L358">
            <v>357</v>
          </cell>
        </row>
        <row r="359">
          <cell r="B359" t="str">
            <v>平鑫业</v>
          </cell>
          <cell r="C359" t="str">
            <v>外法1702</v>
          </cell>
          <cell r="D359" t="str">
            <v/>
          </cell>
          <cell r="E359" t="str">
            <v>158</v>
          </cell>
          <cell r="F359" t="str">
            <v>158</v>
          </cell>
          <cell r="G359" t="str">
            <v>0</v>
          </cell>
          <cell r="H359" t="str">
            <v>65</v>
          </cell>
          <cell r="I359" t="str">
            <v>86.89</v>
          </cell>
          <cell r="J359" t="str">
            <v>86.22</v>
          </cell>
          <cell r="K359" t="str">
            <v>3.53</v>
          </cell>
          <cell r="L359">
            <v>358</v>
          </cell>
        </row>
        <row r="360">
          <cell r="B360" t="str">
            <v>任培君</v>
          </cell>
          <cell r="C360" t="str">
            <v>法1709</v>
          </cell>
          <cell r="D360" t="str">
            <v/>
          </cell>
          <cell r="E360" t="str">
            <v>161.8</v>
          </cell>
          <cell r="F360" t="str">
            <v>161.8</v>
          </cell>
          <cell r="G360" t="str">
            <v>0</v>
          </cell>
          <cell r="H360" t="str">
            <v>67</v>
          </cell>
          <cell r="I360" t="str">
            <v>87.88</v>
          </cell>
          <cell r="J360" t="str">
            <v>86.21</v>
          </cell>
          <cell r="K360" t="str">
            <v>3.52</v>
          </cell>
          <cell r="L360">
            <v>359</v>
          </cell>
        </row>
        <row r="361">
          <cell r="B361" t="str">
            <v>汪储</v>
          </cell>
          <cell r="C361" t="str">
            <v>法1707</v>
          </cell>
          <cell r="D361" t="str">
            <v/>
          </cell>
          <cell r="E361" t="str">
            <v>167</v>
          </cell>
          <cell r="F361" t="str">
            <v>167</v>
          </cell>
          <cell r="G361" t="str">
            <v>0</v>
          </cell>
          <cell r="H361" t="str">
            <v>68</v>
          </cell>
          <cell r="I361" t="str">
            <v>87.5</v>
          </cell>
          <cell r="J361" t="str">
            <v>86.2</v>
          </cell>
          <cell r="K361" t="str">
            <v>3.51</v>
          </cell>
          <cell r="L361">
            <v>360</v>
          </cell>
        </row>
        <row r="362">
          <cell r="B362" t="str">
            <v>李娇</v>
          </cell>
          <cell r="C362" t="str">
            <v>法1709</v>
          </cell>
          <cell r="D362" t="str">
            <v/>
          </cell>
          <cell r="E362" t="str">
            <v>161</v>
          </cell>
          <cell r="F362" t="str">
            <v>161</v>
          </cell>
          <cell r="G362" t="str">
            <v>0</v>
          </cell>
          <cell r="H362" t="str">
            <v>66</v>
          </cell>
          <cell r="I362" t="str">
            <v>87.52</v>
          </cell>
          <cell r="J362" t="str">
            <v>86.19</v>
          </cell>
          <cell r="K362" t="str">
            <v>3.52</v>
          </cell>
          <cell r="L362">
            <v>361</v>
          </cell>
        </row>
        <row r="363">
          <cell r="B363" t="str">
            <v>岗改吉</v>
          </cell>
          <cell r="C363" t="str">
            <v>法1702</v>
          </cell>
          <cell r="D363" t="str">
            <v/>
          </cell>
          <cell r="E363" t="str">
            <v>162</v>
          </cell>
          <cell r="F363" t="str">
            <v>162</v>
          </cell>
          <cell r="G363" t="str">
            <v>0</v>
          </cell>
          <cell r="H363" t="str">
            <v>67</v>
          </cell>
          <cell r="I363" t="str">
            <v>87.31</v>
          </cell>
          <cell r="J363" t="str">
            <v>86.17</v>
          </cell>
          <cell r="K363" t="str">
            <v>3.45</v>
          </cell>
          <cell r="L363">
            <v>362</v>
          </cell>
        </row>
        <row r="364">
          <cell r="B364" t="str">
            <v>董亦辰</v>
          </cell>
          <cell r="C364" t="str">
            <v>法1709</v>
          </cell>
          <cell r="D364" t="str">
            <v/>
          </cell>
          <cell r="E364" t="str">
            <v>161</v>
          </cell>
          <cell r="F364" t="str">
            <v>161</v>
          </cell>
          <cell r="G364" t="str">
            <v>0</v>
          </cell>
          <cell r="H364" t="str">
            <v>66</v>
          </cell>
          <cell r="I364" t="str">
            <v>86.85</v>
          </cell>
          <cell r="J364" t="str">
            <v>86.17</v>
          </cell>
          <cell r="K364" t="str">
            <v>3.56</v>
          </cell>
          <cell r="L364">
            <v>363</v>
          </cell>
        </row>
        <row r="365">
          <cell r="B365" t="str">
            <v>潘奥</v>
          </cell>
          <cell r="C365" t="str">
            <v>卓越1701</v>
          </cell>
          <cell r="D365" t="str">
            <v/>
          </cell>
          <cell r="E365" t="str">
            <v>166</v>
          </cell>
          <cell r="F365" t="str">
            <v>166</v>
          </cell>
          <cell r="G365" t="str">
            <v>0</v>
          </cell>
          <cell r="H365" t="str">
            <v>75</v>
          </cell>
          <cell r="I365" t="str">
            <v>86.89</v>
          </cell>
          <cell r="J365" t="str">
            <v>86.16</v>
          </cell>
          <cell r="K365" t="str">
            <v>3.51</v>
          </cell>
          <cell r="L365">
            <v>364</v>
          </cell>
        </row>
        <row r="366">
          <cell r="B366" t="str">
            <v>任义涛</v>
          </cell>
          <cell r="C366" t="str">
            <v>法1710</v>
          </cell>
          <cell r="D366" t="str">
            <v/>
          </cell>
          <cell r="E366" t="str">
            <v>161</v>
          </cell>
          <cell r="F366" t="str">
            <v>161</v>
          </cell>
          <cell r="G366" t="str">
            <v>0</v>
          </cell>
          <cell r="H366" t="str">
            <v>67</v>
          </cell>
          <cell r="I366" t="str">
            <v>87.12</v>
          </cell>
          <cell r="J366" t="str">
            <v>86.16</v>
          </cell>
          <cell r="K366" t="str">
            <v>3.53</v>
          </cell>
          <cell r="L366">
            <v>365</v>
          </cell>
        </row>
        <row r="367">
          <cell r="B367" t="str">
            <v>李亚虹</v>
          </cell>
          <cell r="C367" t="str">
            <v>法制1701</v>
          </cell>
          <cell r="D367" t="str">
            <v/>
          </cell>
          <cell r="E367" t="str">
            <v>158.5</v>
          </cell>
          <cell r="F367" t="str">
            <v>158.5</v>
          </cell>
          <cell r="G367" t="str">
            <v>0</v>
          </cell>
          <cell r="H367" t="str">
            <v>65</v>
          </cell>
          <cell r="I367" t="str">
            <v>87.55</v>
          </cell>
          <cell r="J367" t="str">
            <v>86.14</v>
          </cell>
          <cell r="K367" t="str">
            <v>3.5</v>
          </cell>
          <cell r="L367">
            <v>366</v>
          </cell>
        </row>
        <row r="368">
          <cell r="B368" t="str">
            <v>王子祺</v>
          </cell>
          <cell r="C368" t="str">
            <v>法1707</v>
          </cell>
          <cell r="D368" t="str">
            <v/>
          </cell>
          <cell r="E368" t="str">
            <v>158</v>
          </cell>
          <cell r="F368" t="str">
            <v>158</v>
          </cell>
          <cell r="G368" t="str">
            <v>0</v>
          </cell>
          <cell r="H368" t="str">
            <v>66</v>
          </cell>
          <cell r="I368" t="str">
            <v>87.06</v>
          </cell>
          <cell r="J368" t="str">
            <v>86.13</v>
          </cell>
          <cell r="K368" t="str">
            <v>3.56</v>
          </cell>
          <cell r="L368">
            <v>367</v>
          </cell>
        </row>
        <row r="369">
          <cell r="B369" t="str">
            <v>平文月</v>
          </cell>
          <cell r="C369" t="str">
            <v>国法1701</v>
          </cell>
          <cell r="D369" t="str">
            <v/>
          </cell>
          <cell r="E369" t="str">
            <v>167</v>
          </cell>
          <cell r="F369" t="str">
            <v>167</v>
          </cell>
          <cell r="G369" t="str">
            <v>0</v>
          </cell>
          <cell r="H369" t="str">
            <v>68</v>
          </cell>
          <cell r="I369" t="str">
            <v>87.4</v>
          </cell>
          <cell r="J369" t="str">
            <v>86.11</v>
          </cell>
          <cell r="K369" t="str">
            <v>3.49</v>
          </cell>
          <cell r="L369">
            <v>368</v>
          </cell>
        </row>
        <row r="370">
          <cell r="B370" t="str">
            <v>费宸昕</v>
          </cell>
          <cell r="C370" t="str">
            <v>法制1701</v>
          </cell>
          <cell r="D370" t="str">
            <v/>
          </cell>
          <cell r="E370" t="str">
            <v>157</v>
          </cell>
          <cell r="F370" t="str">
            <v>157</v>
          </cell>
          <cell r="G370" t="str">
            <v>0</v>
          </cell>
          <cell r="H370" t="str">
            <v>65</v>
          </cell>
          <cell r="I370" t="str">
            <v>87.22</v>
          </cell>
          <cell r="J370" t="str">
            <v>86.09</v>
          </cell>
          <cell r="K370" t="str">
            <v>3.52</v>
          </cell>
          <cell r="L370">
            <v>369</v>
          </cell>
        </row>
        <row r="371">
          <cell r="B371" t="str">
            <v>尹丹阳</v>
          </cell>
          <cell r="C371" t="str">
            <v>民商1702</v>
          </cell>
          <cell r="D371" t="str">
            <v/>
          </cell>
          <cell r="E371" t="str">
            <v>161.8</v>
          </cell>
          <cell r="F371" t="str">
            <v>161.8</v>
          </cell>
          <cell r="G371" t="str">
            <v>0</v>
          </cell>
          <cell r="H371" t="str">
            <v>65</v>
          </cell>
          <cell r="I371" t="str">
            <v>86.86</v>
          </cell>
          <cell r="J371" t="str">
            <v>86.09</v>
          </cell>
          <cell r="K371" t="str">
            <v>3.53</v>
          </cell>
          <cell r="L371">
            <v>370</v>
          </cell>
        </row>
        <row r="372">
          <cell r="B372" t="str">
            <v>张文昊</v>
          </cell>
          <cell r="C372" t="str">
            <v>法1703</v>
          </cell>
          <cell r="D372" t="str">
            <v/>
          </cell>
          <cell r="E372" t="str">
            <v>159.8</v>
          </cell>
          <cell r="F372" t="str">
            <v>159.8</v>
          </cell>
          <cell r="G372" t="str">
            <v>0</v>
          </cell>
          <cell r="H372" t="str">
            <v>66</v>
          </cell>
          <cell r="I372" t="str">
            <v>87.47</v>
          </cell>
          <cell r="J372" t="str">
            <v>86.08</v>
          </cell>
          <cell r="K372" t="str">
            <v>3.51</v>
          </cell>
          <cell r="L372">
            <v>371</v>
          </cell>
        </row>
        <row r="373">
          <cell r="B373" t="str">
            <v>樊思佳</v>
          </cell>
          <cell r="C373" t="str">
            <v>外法1701</v>
          </cell>
          <cell r="D373" t="str">
            <v/>
          </cell>
          <cell r="E373" t="str">
            <v>161</v>
          </cell>
          <cell r="F373" t="str">
            <v>161</v>
          </cell>
          <cell r="G373" t="str">
            <v>0</v>
          </cell>
          <cell r="H373" t="str">
            <v>66</v>
          </cell>
          <cell r="I373" t="str">
            <v>87.21</v>
          </cell>
          <cell r="J373" t="str">
            <v>86.07</v>
          </cell>
          <cell r="K373" t="str">
            <v>3.49</v>
          </cell>
          <cell r="L373">
            <v>372</v>
          </cell>
        </row>
        <row r="374">
          <cell r="B374" t="str">
            <v>程媛媛</v>
          </cell>
          <cell r="C374" t="str">
            <v>法1707</v>
          </cell>
          <cell r="D374" t="str">
            <v/>
          </cell>
          <cell r="E374" t="str">
            <v>162</v>
          </cell>
          <cell r="F374" t="str">
            <v>162</v>
          </cell>
          <cell r="G374" t="str">
            <v>0</v>
          </cell>
          <cell r="H374" t="str">
            <v>66</v>
          </cell>
          <cell r="I374" t="str">
            <v>86.71</v>
          </cell>
          <cell r="J374" t="str">
            <v>86.07</v>
          </cell>
          <cell r="K374" t="str">
            <v>3.53</v>
          </cell>
          <cell r="L374">
            <v>373</v>
          </cell>
        </row>
        <row r="375">
          <cell r="B375" t="str">
            <v>唐晓丽</v>
          </cell>
          <cell r="C375" t="str">
            <v>法1710</v>
          </cell>
          <cell r="D375" t="str">
            <v/>
          </cell>
          <cell r="E375" t="str">
            <v>161</v>
          </cell>
          <cell r="F375" t="str">
            <v>161</v>
          </cell>
          <cell r="G375" t="str">
            <v>0</v>
          </cell>
          <cell r="H375" t="str">
            <v>68</v>
          </cell>
          <cell r="I375" t="str">
            <v>87.32</v>
          </cell>
          <cell r="J375" t="str">
            <v>86.06</v>
          </cell>
          <cell r="K375" t="str">
            <v>3.52</v>
          </cell>
          <cell r="L375">
            <v>374</v>
          </cell>
        </row>
        <row r="376">
          <cell r="B376" t="str">
            <v>狄方浩</v>
          </cell>
          <cell r="C376" t="str">
            <v>法1707</v>
          </cell>
          <cell r="D376" t="str">
            <v/>
          </cell>
          <cell r="E376" t="str">
            <v>159</v>
          </cell>
          <cell r="F376" t="str">
            <v>159</v>
          </cell>
          <cell r="G376" t="str">
            <v>0</v>
          </cell>
          <cell r="H376" t="str">
            <v>65</v>
          </cell>
          <cell r="I376" t="str">
            <v>86.92</v>
          </cell>
          <cell r="J376" t="str">
            <v>86.02</v>
          </cell>
          <cell r="K376" t="str">
            <v>3.56</v>
          </cell>
          <cell r="L376">
            <v>375</v>
          </cell>
        </row>
        <row r="377">
          <cell r="B377" t="str">
            <v>张晓仪</v>
          </cell>
          <cell r="C377" t="str">
            <v>法1709</v>
          </cell>
          <cell r="D377" t="str">
            <v/>
          </cell>
          <cell r="E377" t="str">
            <v>160.8</v>
          </cell>
          <cell r="F377" t="str">
            <v>160.8</v>
          </cell>
          <cell r="G377" t="str">
            <v>0</v>
          </cell>
          <cell r="H377" t="str">
            <v>67</v>
          </cell>
          <cell r="I377" t="str">
            <v>87.55</v>
          </cell>
          <cell r="J377" t="str">
            <v>85.98</v>
          </cell>
          <cell r="K377" t="str">
            <v>3.5</v>
          </cell>
          <cell r="L377">
            <v>376</v>
          </cell>
        </row>
        <row r="378">
          <cell r="B378" t="str">
            <v>何昱瑾</v>
          </cell>
          <cell r="C378" t="str">
            <v>法1708</v>
          </cell>
          <cell r="D378" t="str">
            <v/>
          </cell>
          <cell r="E378" t="str">
            <v>166</v>
          </cell>
          <cell r="F378" t="str">
            <v>166</v>
          </cell>
          <cell r="G378" t="str">
            <v>0</v>
          </cell>
          <cell r="H378" t="str">
            <v>69</v>
          </cell>
          <cell r="I378" t="str">
            <v>86.86</v>
          </cell>
          <cell r="J378" t="str">
            <v>85.98</v>
          </cell>
          <cell r="K378" t="str">
            <v>3.5</v>
          </cell>
          <cell r="L378">
            <v>377</v>
          </cell>
        </row>
        <row r="379">
          <cell r="B379" t="str">
            <v>苗育欣</v>
          </cell>
          <cell r="C379" t="str">
            <v>法1701</v>
          </cell>
          <cell r="D379" t="str">
            <v/>
          </cell>
          <cell r="E379" t="str">
            <v>161</v>
          </cell>
          <cell r="F379" t="str">
            <v>161</v>
          </cell>
          <cell r="G379" t="str">
            <v>0</v>
          </cell>
          <cell r="H379" t="str">
            <v>66</v>
          </cell>
          <cell r="I379" t="str">
            <v>87.05</v>
          </cell>
          <cell r="J379" t="str">
            <v>85.98</v>
          </cell>
          <cell r="K379" t="str">
            <v>3.5</v>
          </cell>
          <cell r="L379">
            <v>378</v>
          </cell>
        </row>
        <row r="380">
          <cell r="B380" t="str">
            <v>董姝廷</v>
          </cell>
          <cell r="C380" t="str">
            <v>国法1701</v>
          </cell>
          <cell r="D380" t="str">
            <v/>
          </cell>
          <cell r="E380" t="str">
            <v>166</v>
          </cell>
          <cell r="F380" t="str">
            <v>166</v>
          </cell>
          <cell r="G380" t="str">
            <v>0</v>
          </cell>
          <cell r="H380" t="str">
            <v>68</v>
          </cell>
          <cell r="I380" t="str">
            <v>87.13</v>
          </cell>
          <cell r="J380" t="str">
            <v>85.94</v>
          </cell>
          <cell r="K380" t="str">
            <v>3.49</v>
          </cell>
          <cell r="L380">
            <v>379</v>
          </cell>
        </row>
        <row r="381">
          <cell r="B381" t="str">
            <v>刘芸</v>
          </cell>
          <cell r="C381" t="str">
            <v>外法1701</v>
          </cell>
          <cell r="D381" t="str">
            <v/>
          </cell>
          <cell r="E381" t="str">
            <v>158</v>
          </cell>
          <cell r="F381" t="str">
            <v>158</v>
          </cell>
          <cell r="G381" t="str">
            <v>0</v>
          </cell>
          <cell r="H381" t="str">
            <v>65</v>
          </cell>
          <cell r="I381" t="str">
            <v>87</v>
          </cell>
          <cell r="J381" t="str">
            <v>85.93</v>
          </cell>
          <cell r="K381" t="str">
            <v>3.49</v>
          </cell>
          <cell r="L381">
            <v>380</v>
          </cell>
        </row>
        <row r="382">
          <cell r="B382" t="str">
            <v>杨柏轩</v>
          </cell>
          <cell r="C382" t="str">
            <v>外法1702</v>
          </cell>
          <cell r="D382" t="str">
            <v/>
          </cell>
          <cell r="E382" t="str">
            <v>161.5</v>
          </cell>
          <cell r="F382" t="str">
            <v>161.5</v>
          </cell>
          <cell r="G382" t="str">
            <v>0</v>
          </cell>
          <cell r="H382" t="str">
            <v>66</v>
          </cell>
          <cell r="I382" t="str">
            <v>86.67</v>
          </cell>
          <cell r="J382" t="str">
            <v>85.93</v>
          </cell>
          <cell r="K382" t="str">
            <v>3.51</v>
          </cell>
          <cell r="L382">
            <v>381</v>
          </cell>
        </row>
        <row r="383">
          <cell r="B383" t="str">
            <v>王雨薇</v>
          </cell>
          <cell r="C383" t="str">
            <v>民商1701</v>
          </cell>
          <cell r="D383" t="str">
            <v/>
          </cell>
          <cell r="E383" t="str">
            <v>168</v>
          </cell>
          <cell r="F383" t="str">
            <v>168</v>
          </cell>
          <cell r="G383" t="str">
            <v>0</v>
          </cell>
          <cell r="H383" t="str">
            <v>71</v>
          </cell>
          <cell r="I383" t="str">
            <v>86.66</v>
          </cell>
          <cell r="J383" t="str">
            <v>85.93</v>
          </cell>
          <cell r="K383" t="str">
            <v>3.51</v>
          </cell>
          <cell r="L383">
            <v>382</v>
          </cell>
        </row>
        <row r="384">
          <cell r="B384" t="str">
            <v>何鑫</v>
          </cell>
          <cell r="C384" t="str">
            <v>法1705</v>
          </cell>
          <cell r="D384" t="str">
            <v/>
          </cell>
          <cell r="E384" t="str">
            <v>158</v>
          </cell>
          <cell r="F384" t="str">
            <v>158</v>
          </cell>
          <cell r="G384" t="str">
            <v>0</v>
          </cell>
          <cell r="H384" t="str">
            <v>65</v>
          </cell>
          <cell r="I384" t="str">
            <v>86.54</v>
          </cell>
          <cell r="J384" t="str">
            <v>85.93</v>
          </cell>
          <cell r="K384" t="str">
            <v>3.52</v>
          </cell>
          <cell r="L384">
            <v>383</v>
          </cell>
        </row>
        <row r="385">
          <cell r="B385" t="str">
            <v>张艳艳</v>
          </cell>
          <cell r="C385" t="str">
            <v>法1701</v>
          </cell>
          <cell r="D385" t="str">
            <v/>
          </cell>
          <cell r="E385" t="str">
            <v>162</v>
          </cell>
          <cell r="F385" t="str">
            <v>162</v>
          </cell>
          <cell r="G385" t="str">
            <v>0</v>
          </cell>
          <cell r="H385" t="str">
            <v>68</v>
          </cell>
          <cell r="I385" t="str">
            <v>86.93</v>
          </cell>
          <cell r="J385" t="str">
            <v>85.92</v>
          </cell>
          <cell r="K385" t="str">
            <v>3.51</v>
          </cell>
          <cell r="L385">
            <v>384</v>
          </cell>
        </row>
        <row r="386">
          <cell r="B386" t="str">
            <v>万洁</v>
          </cell>
          <cell r="C386" t="str">
            <v>外法1702</v>
          </cell>
          <cell r="D386" t="str">
            <v/>
          </cell>
          <cell r="E386" t="str">
            <v>101</v>
          </cell>
          <cell r="F386" t="str">
            <v>101</v>
          </cell>
          <cell r="G386" t="str">
            <v>0</v>
          </cell>
          <cell r="H386" t="str">
            <v>43</v>
          </cell>
          <cell r="I386" t="str">
            <v>87.07</v>
          </cell>
          <cell r="J386" t="str">
            <v>85.87</v>
          </cell>
          <cell r="K386" t="str">
            <v>3.47</v>
          </cell>
          <cell r="L386">
            <v>385</v>
          </cell>
        </row>
        <row r="387">
          <cell r="B387" t="str">
            <v>吴颖慧</v>
          </cell>
          <cell r="C387" t="str">
            <v>法1702</v>
          </cell>
          <cell r="D387" t="str">
            <v/>
          </cell>
          <cell r="E387" t="str">
            <v>163.8</v>
          </cell>
          <cell r="F387" t="str">
            <v>163.8</v>
          </cell>
          <cell r="G387" t="str">
            <v>0</v>
          </cell>
          <cell r="H387" t="str">
            <v>68</v>
          </cell>
          <cell r="I387" t="str">
            <v>86.81</v>
          </cell>
          <cell r="J387" t="str">
            <v>85.87</v>
          </cell>
          <cell r="K387" t="str">
            <v>3.48</v>
          </cell>
          <cell r="L387">
            <v>386</v>
          </cell>
        </row>
        <row r="388">
          <cell r="B388" t="str">
            <v>张羽丰</v>
          </cell>
          <cell r="C388" t="str">
            <v>法1710</v>
          </cell>
          <cell r="D388" t="str">
            <v/>
          </cell>
          <cell r="E388" t="str">
            <v>160.8</v>
          </cell>
          <cell r="F388" t="str">
            <v>160.8</v>
          </cell>
          <cell r="G388" t="str">
            <v>0</v>
          </cell>
          <cell r="H388" t="str">
            <v>67</v>
          </cell>
          <cell r="I388" t="str">
            <v>87.34</v>
          </cell>
          <cell r="J388" t="str">
            <v>85.87</v>
          </cell>
          <cell r="K388" t="str">
            <v>3.49</v>
          </cell>
          <cell r="L388">
            <v>387</v>
          </cell>
        </row>
        <row r="389">
          <cell r="B389" t="str">
            <v>汪曌君</v>
          </cell>
          <cell r="C389" t="str">
            <v>法1710</v>
          </cell>
          <cell r="D389" t="str">
            <v/>
          </cell>
          <cell r="E389" t="str">
            <v>159.8</v>
          </cell>
          <cell r="F389" t="str">
            <v>159.8</v>
          </cell>
          <cell r="G389" t="str">
            <v>0</v>
          </cell>
          <cell r="H389" t="str">
            <v>67</v>
          </cell>
          <cell r="I389" t="str">
            <v>86.94</v>
          </cell>
          <cell r="J389" t="str">
            <v>85.87</v>
          </cell>
          <cell r="K389" t="str">
            <v>3.5</v>
          </cell>
          <cell r="L389">
            <v>388</v>
          </cell>
        </row>
        <row r="390">
          <cell r="B390" t="str">
            <v>张心悦</v>
          </cell>
          <cell r="C390" t="str">
            <v>法1702</v>
          </cell>
          <cell r="D390" t="str">
            <v/>
          </cell>
          <cell r="E390" t="str">
            <v>161.8</v>
          </cell>
          <cell r="F390" t="str">
            <v>161.8</v>
          </cell>
          <cell r="G390" t="str">
            <v>0</v>
          </cell>
          <cell r="H390" t="str">
            <v>69</v>
          </cell>
          <cell r="I390" t="str">
            <v>87.01</v>
          </cell>
          <cell r="J390" t="str">
            <v>85.87</v>
          </cell>
          <cell r="K390" t="str">
            <v>3.51</v>
          </cell>
          <cell r="L390">
            <v>389</v>
          </cell>
        </row>
        <row r="391">
          <cell r="B391" t="str">
            <v>陈泳杰</v>
          </cell>
          <cell r="C391" t="str">
            <v>民商1701</v>
          </cell>
          <cell r="D391" t="str">
            <v/>
          </cell>
          <cell r="E391" t="str">
            <v>161</v>
          </cell>
          <cell r="F391" t="str">
            <v>161</v>
          </cell>
          <cell r="G391" t="str">
            <v>0</v>
          </cell>
          <cell r="H391" t="str">
            <v>66</v>
          </cell>
          <cell r="I391" t="str">
            <v>86.91</v>
          </cell>
          <cell r="J391" t="str">
            <v>85.84</v>
          </cell>
          <cell r="K391" t="str">
            <v>3.48</v>
          </cell>
          <cell r="L391">
            <v>390</v>
          </cell>
        </row>
        <row r="392">
          <cell r="B392" t="str">
            <v>陈婷</v>
          </cell>
          <cell r="C392" t="str">
            <v>法1701</v>
          </cell>
          <cell r="D392" t="str">
            <v/>
          </cell>
          <cell r="E392" t="str">
            <v>158</v>
          </cell>
          <cell r="F392" t="str">
            <v>158</v>
          </cell>
          <cell r="G392" t="str">
            <v>0</v>
          </cell>
          <cell r="H392" t="str">
            <v>65</v>
          </cell>
          <cell r="I392" t="str">
            <v>86.89</v>
          </cell>
          <cell r="J392" t="str">
            <v>85.84</v>
          </cell>
          <cell r="K392" t="str">
            <v>3.5</v>
          </cell>
          <cell r="L392">
            <v>391</v>
          </cell>
        </row>
        <row r="393">
          <cell r="B393" t="str">
            <v>麦嘉碧</v>
          </cell>
          <cell r="C393" t="str">
            <v>外法1702</v>
          </cell>
          <cell r="D393" t="str">
            <v/>
          </cell>
          <cell r="E393" t="str">
            <v>159.8</v>
          </cell>
          <cell r="F393" t="str">
            <v>159.8</v>
          </cell>
          <cell r="G393" t="str">
            <v>0</v>
          </cell>
          <cell r="H393" t="str">
            <v>66</v>
          </cell>
          <cell r="I393" t="str">
            <v>87.17</v>
          </cell>
          <cell r="J393" t="str">
            <v>85.84</v>
          </cell>
          <cell r="K393" t="str">
            <v>3.52</v>
          </cell>
          <cell r="L393">
            <v>392</v>
          </cell>
        </row>
        <row r="394">
          <cell r="B394" t="str">
            <v>时子寒</v>
          </cell>
          <cell r="C394" t="str">
            <v>民商1702</v>
          </cell>
          <cell r="D394" t="str">
            <v/>
          </cell>
          <cell r="E394" t="str">
            <v>166</v>
          </cell>
          <cell r="F394" t="str">
            <v>166</v>
          </cell>
          <cell r="G394" t="str">
            <v>0</v>
          </cell>
          <cell r="H394" t="str">
            <v>68</v>
          </cell>
          <cell r="I394" t="str">
            <v>86.76</v>
          </cell>
          <cell r="J394" t="str">
            <v>85.82</v>
          </cell>
          <cell r="K394" t="str">
            <v>3.47</v>
          </cell>
          <cell r="L394">
            <v>393</v>
          </cell>
        </row>
        <row r="395">
          <cell r="B395" t="str">
            <v>冯靖怡</v>
          </cell>
          <cell r="C395" t="str">
            <v>外法1702</v>
          </cell>
          <cell r="D395" t="str">
            <v/>
          </cell>
          <cell r="E395" t="str">
            <v>157</v>
          </cell>
          <cell r="F395" t="str">
            <v>157</v>
          </cell>
          <cell r="G395" t="str">
            <v>0</v>
          </cell>
          <cell r="H395" t="str">
            <v>63</v>
          </cell>
          <cell r="I395" t="str">
            <v>87.24</v>
          </cell>
          <cell r="J395" t="str">
            <v>85.79</v>
          </cell>
          <cell r="K395" t="str">
            <v>3.46</v>
          </cell>
          <cell r="L395">
            <v>394</v>
          </cell>
        </row>
        <row r="396">
          <cell r="B396" t="str">
            <v>胡译文</v>
          </cell>
          <cell r="C396" t="str">
            <v>法1704</v>
          </cell>
          <cell r="D396" t="str">
            <v/>
          </cell>
          <cell r="E396" t="str">
            <v>160</v>
          </cell>
          <cell r="F396" t="str">
            <v>160</v>
          </cell>
          <cell r="G396" t="str">
            <v>0</v>
          </cell>
          <cell r="H396" t="str">
            <v>66</v>
          </cell>
          <cell r="I396" t="str">
            <v>86.73</v>
          </cell>
          <cell r="J396" t="str">
            <v>85.77</v>
          </cell>
          <cell r="K396" t="str">
            <v>3.48</v>
          </cell>
          <cell r="L396">
            <v>395</v>
          </cell>
        </row>
        <row r="397">
          <cell r="B397" t="str">
            <v>姚迪祯妮</v>
          </cell>
          <cell r="C397" t="str">
            <v>外法1701</v>
          </cell>
          <cell r="D397" t="str">
            <v/>
          </cell>
          <cell r="E397" t="str">
            <v>160</v>
          </cell>
          <cell r="F397" t="str">
            <v>160</v>
          </cell>
          <cell r="G397" t="str">
            <v>0</v>
          </cell>
          <cell r="H397" t="str">
            <v>66</v>
          </cell>
          <cell r="I397" t="str">
            <v>86.44</v>
          </cell>
          <cell r="J397" t="str">
            <v>85.77</v>
          </cell>
          <cell r="K397" t="str">
            <v>3.53</v>
          </cell>
          <cell r="L397">
            <v>396</v>
          </cell>
        </row>
        <row r="398">
          <cell r="B398" t="str">
            <v>闫思雨</v>
          </cell>
          <cell r="C398" t="str">
            <v>法1701</v>
          </cell>
          <cell r="D398" t="str">
            <v/>
          </cell>
          <cell r="E398" t="str">
            <v>157.8</v>
          </cell>
          <cell r="F398" t="str">
            <v>157.8</v>
          </cell>
          <cell r="G398" t="str">
            <v>0</v>
          </cell>
          <cell r="H398" t="str">
            <v>65</v>
          </cell>
          <cell r="I398" t="str">
            <v>87.18</v>
          </cell>
          <cell r="J398" t="str">
            <v>85.75</v>
          </cell>
          <cell r="K398" t="str">
            <v>3.49</v>
          </cell>
          <cell r="L398">
            <v>397</v>
          </cell>
        </row>
        <row r="399">
          <cell r="B399" t="str">
            <v>吴俊瑶</v>
          </cell>
          <cell r="C399" t="str">
            <v>法1704</v>
          </cell>
          <cell r="D399" t="str">
            <v/>
          </cell>
          <cell r="E399" t="str">
            <v>158.8</v>
          </cell>
          <cell r="F399" t="str">
            <v>158.8</v>
          </cell>
          <cell r="G399" t="str">
            <v>0</v>
          </cell>
          <cell r="H399" t="str">
            <v>65</v>
          </cell>
          <cell r="I399" t="str">
            <v>86.85</v>
          </cell>
          <cell r="J399" t="str">
            <v>85.74</v>
          </cell>
          <cell r="K399" t="str">
            <v>3.51</v>
          </cell>
          <cell r="L399">
            <v>398</v>
          </cell>
        </row>
        <row r="400">
          <cell r="B400" t="str">
            <v>梁思韵</v>
          </cell>
          <cell r="C400" t="str">
            <v>法1704</v>
          </cell>
          <cell r="D400" t="str">
            <v/>
          </cell>
          <cell r="E400" t="str">
            <v>160.8</v>
          </cell>
          <cell r="F400" t="str">
            <v>160.8</v>
          </cell>
          <cell r="G400" t="str">
            <v>0</v>
          </cell>
          <cell r="H400" t="str">
            <v>66</v>
          </cell>
          <cell r="I400" t="str">
            <v>86.53</v>
          </cell>
          <cell r="J400" t="str">
            <v>85.73</v>
          </cell>
          <cell r="K400" t="str">
            <v>3.5</v>
          </cell>
          <cell r="L400">
            <v>399</v>
          </cell>
        </row>
        <row r="401">
          <cell r="B401" t="str">
            <v>张建清</v>
          </cell>
          <cell r="C401" t="str">
            <v>法1710</v>
          </cell>
          <cell r="D401" t="str">
            <v/>
          </cell>
          <cell r="E401" t="str">
            <v>160.8</v>
          </cell>
          <cell r="F401" t="str">
            <v>160.8</v>
          </cell>
          <cell r="G401" t="str">
            <v>0</v>
          </cell>
          <cell r="H401" t="str">
            <v>66</v>
          </cell>
          <cell r="I401" t="str">
            <v>87.05</v>
          </cell>
          <cell r="J401" t="str">
            <v>85.72</v>
          </cell>
          <cell r="K401" t="str">
            <v>3.47</v>
          </cell>
          <cell r="L401">
            <v>400</v>
          </cell>
        </row>
        <row r="402">
          <cell r="B402" t="str">
            <v>刘美琪</v>
          </cell>
          <cell r="C402" t="str">
            <v>国法1701</v>
          </cell>
          <cell r="D402" t="str">
            <v/>
          </cell>
          <cell r="E402" t="str">
            <v>163</v>
          </cell>
          <cell r="F402" t="str">
            <v>163</v>
          </cell>
          <cell r="G402" t="str">
            <v>0</v>
          </cell>
          <cell r="H402" t="str">
            <v>66</v>
          </cell>
          <cell r="I402" t="str">
            <v>86.91</v>
          </cell>
          <cell r="J402" t="str">
            <v>85.7</v>
          </cell>
          <cell r="K402" t="str">
            <v>3.47</v>
          </cell>
          <cell r="L402">
            <v>401</v>
          </cell>
        </row>
        <row r="403">
          <cell r="B403" t="str">
            <v>徐雨</v>
          </cell>
          <cell r="C403" t="str">
            <v>法制1701</v>
          </cell>
          <cell r="D403" t="str">
            <v/>
          </cell>
          <cell r="E403" t="str">
            <v>155.8</v>
          </cell>
          <cell r="F403" t="str">
            <v>155.8</v>
          </cell>
          <cell r="G403" t="str">
            <v>0</v>
          </cell>
          <cell r="H403" t="str">
            <v>64</v>
          </cell>
          <cell r="I403" t="str">
            <v>86.92</v>
          </cell>
          <cell r="J403" t="str">
            <v>85.7</v>
          </cell>
          <cell r="K403" t="str">
            <v>3.49</v>
          </cell>
          <cell r="L403">
            <v>402</v>
          </cell>
        </row>
        <row r="404">
          <cell r="B404" t="str">
            <v>许东</v>
          </cell>
          <cell r="C404" t="str">
            <v>法1702</v>
          </cell>
          <cell r="D404" t="str">
            <v/>
          </cell>
          <cell r="E404" t="str">
            <v>159</v>
          </cell>
          <cell r="F404" t="str">
            <v>159</v>
          </cell>
          <cell r="G404" t="str">
            <v>0</v>
          </cell>
          <cell r="H404" t="str">
            <v>66</v>
          </cell>
          <cell r="I404" t="str">
            <v>86.56</v>
          </cell>
          <cell r="J404" t="str">
            <v>85.67</v>
          </cell>
          <cell r="K404" t="str">
            <v>3.51</v>
          </cell>
          <cell r="L404">
            <v>403</v>
          </cell>
        </row>
        <row r="405">
          <cell r="B405" t="str">
            <v>闵欣怡</v>
          </cell>
          <cell r="C405" t="str">
            <v>民商1702</v>
          </cell>
          <cell r="D405" t="str">
            <v/>
          </cell>
          <cell r="E405" t="str">
            <v>162</v>
          </cell>
          <cell r="F405" t="str">
            <v>160</v>
          </cell>
          <cell r="G405" t="str">
            <v>2</v>
          </cell>
          <cell r="H405" t="str">
            <v>67</v>
          </cell>
          <cell r="I405" t="str">
            <v>86.09</v>
          </cell>
          <cell r="J405" t="str">
            <v>85.66</v>
          </cell>
          <cell r="K405" t="str">
            <v>3.45</v>
          </cell>
          <cell r="L405">
            <v>404</v>
          </cell>
        </row>
        <row r="406">
          <cell r="B406" t="str">
            <v>赖林伟</v>
          </cell>
          <cell r="C406" t="str">
            <v>法1701</v>
          </cell>
          <cell r="D406" t="str">
            <v/>
          </cell>
          <cell r="E406" t="str">
            <v>162</v>
          </cell>
          <cell r="F406" t="str">
            <v>162</v>
          </cell>
          <cell r="G406" t="str">
            <v>0</v>
          </cell>
          <cell r="H406" t="str">
            <v>68</v>
          </cell>
          <cell r="I406" t="str">
            <v>86.82</v>
          </cell>
          <cell r="J406" t="str">
            <v>85.66</v>
          </cell>
          <cell r="K406" t="str">
            <v>3.49</v>
          </cell>
          <cell r="L406">
            <v>405</v>
          </cell>
        </row>
        <row r="407">
          <cell r="B407" t="str">
            <v>王宇欣</v>
          </cell>
          <cell r="C407" t="str">
            <v>法1704</v>
          </cell>
          <cell r="D407" t="str">
            <v/>
          </cell>
          <cell r="E407" t="str">
            <v>160.8</v>
          </cell>
          <cell r="F407" t="str">
            <v>160.8</v>
          </cell>
          <cell r="G407" t="str">
            <v>0</v>
          </cell>
          <cell r="H407" t="str">
            <v>67</v>
          </cell>
          <cell r="I407" t="str">
            <v>86.97</v>
          </cell>
          <cell r="J407" t="str">
            <v>85.66</v>
          </cell>
          <cell r="K407" t="str">
            <v>3.53</v>
          </cell>
          <cell r="L407">
            <v>406</v>
          </cell>
        </row>
        <row r="408">
          <cell r="B408" t="str">
            <v>汤硕晨</v>
          </cell>
          <cell r="C408" t="str">
            <v>民商1702</v>
          </cell>
          <cell r="D408" t="str">
            <v/>
          </cell>
          <cell r="E408" t="str">
            <v>161</v>
          </cell>
          <cell r="F408" t="str">
            <v>161</v>
          </cell>
          <cell r="G408" t="str">
            <v>0</v>
          </cell>
          <cell r="H408" t="str">
            <v>67</v>
          </cell>
          <cell r="I408" t="str">
            <v>86.43</v>
          </cell>
          <cell r="J408" t="str">
            <v>85.65</v>
          </cell>
          <cell r="K408" t="str">
            <v>3.52</v>
          </cell>
          <cell r="L408">
            <v>407</v>
          </cell>
        </row>
        <row r="409">
          <cell r="B409" t="str">
            <v>陈必兴</v>
          </cell>
          <cell r="C409" t="str">
            <v>法1706</v>
          </cell>
          <cell r="D409" t="str">
            <v/>
          </cell>
          <cell r="E409" t="str">
            <v>157.8</v>
          </cell>
          <cell r="F409" t="str">
            <v>157.8</v>
          </cell>
          <cell r="G409" t="str">
            <v>0</v>
          </cell>
          <cell r="H409" t="str">
            <v>65</v>
          </cell>
          <cell r="I409" t="str">
            <v>86.69</v>
          </cell>
          <cell r="J409" t="str">
            <v>85.62</v>
          </cell>
          <cell r="K409" t="str">
            <v>3.46</v>
          </cell>
          <cell r="L409">
            <v>408</v>
          </cell>
        </row>
        <row r="410">
          <cell r="B410" t="str">
            <v>黄凯瑄</v>
          </cell>
          <cell r="C410" t="str">
            <v>法1704</v>
          </cell>
          <cell r="D410" t="str">
            <v/>
          </cell>
          <cell r="E410" t="str">
            <v>164</v>
          </cell>
          <cell r="F410" t="str">
            <v>164</v>
          </cell>
          <cell r="G410" t="str">
            <v>0</v>
          </cell>
          <cell r="H410" t="str">
            <v>68</v>
          </cell>
          <cell r="I410" t="str">
            <v>87.16</v>
          </cell>
          <cell r="J410" t="str">
            <v>85.62</v>
          </cell>
          <cell r="K410" t="str">
            <v>3.46</v>
          </cell>
          <cell r="L410">
            <v>409</v>
          </cell>
        </row>
        <row r="411">
          <cell r="B411" t="str">
            <v>李美琪</v>
          </cell>
          <cell r="C411" t="str">
            <v>法制1701</v>
          </cell>
          <cell r="D411" t="str">
            <v/>
          </cell>
          <cell r="E411" t="str">
            <v>158</v>
          </cell>
          <cell r="F411" t="str">
            <v>158</v>
          </cell>
          <cell r="G411" t="str">
            <v>0</v>
          </cell>
          <cell r="H411" t="str">
            <v>65</v>
          </cell>
          <cell r="I411" t="str">
            <v>86.49</v>
          </cell>
          <cell r="J411" t="str">
            <v>85.6</v>
          </cell>
          <cell r="K411" t="str">
            <v>3.48</v>
          </cell>
          <cell r="L411">
            <v>410</v>
          </cell>
        </row>
        <row r="412">
          <cell r="B412" t="str">
            <v>季子文</v>
          </cell>
          <cell r="C412" t="str">
            <v>卓越1701</v>
          </cell>
          <cell r="D412" t="str">
            <v/>
          </cell>
          <cell r="E412" t="str">
            <v>157</v>
          </cell>
          <cell r="F412" t="str">
            <v>155</v>
          </cell>
          <cell r="G412" t="str">
            <v>2</v>
          </cell>
          <cell r="H412" t="str">
            <v>72</v>
          </cell>
          <cell r="I412" t="str">
            <v>85.28</v>
          </cell>
          <cell r="J412" t="str">
            <v>85.57</v>
          </cell>
          <cell r="K412" t="str">
            <v>3.44</v>
          </cell>
          <cell r="L412">
            <v>411</v>
          </cell>
        </row>
        <row r="413">
          <cell r="B413" t="str">
            <v>刘城城</v>
          </cell>
          <cell r="C413" t="str">
            <v>民商1702</v>
          </cell>
          <cell r="D413" t="str">
            <v/>
          </cell>
          <cell r="E413" t="str">
            <v>158</v>
          </cell>
          <cell r="F413" t="str">
            <v>158</v>
          </cell>
          <cell r="G413" t="str">
            <v>0</v>
          </cell>
          <cell r="H413" t="str">
            <v>66</v>
          </cell>
          <cell r="I413" t="str">
            <v>86.82</v>
          </cell>
          <cell r="J413" t="str">
            <v>85.57</v>
          </cell>
          <cell r="K413" t="str">
            <v>3.48</v>
          </cell>
          <cell r="L413">
            <v>412</v>
          </cell>
        </row>
        <row r="414">
          <cell r="B414" t="str">
            <v>董玉洁</v>
          </cell>
          <cell r="C414" t="str">
            <v>外法1701</v>
          </cell>
          <cell r="D414" t="str">
            <v/>
          </cell>
          <cell r="E414" t="str">
            <v>178</v>
          </cell>
          <cell r="F414" t="str">
            <v>178</v>
          </cell>
          <cell r="G414" t="str">
            <v>0</v>
          </cell>
          <cell r="H414" t="str">
            <v>77</v>
          </cell>
          <cell r="I414" t="str">
            <v>87.12</v>
          </cell>
          <cell r="J414" t="str">
            <v>85.56</v>
          </cell>
          <cell r="K414" t="str">
            <v>3.45</v>
          </cell>
          <cell r="L414">
            <v>413</v>
          </cell>
        </row>
        <row r="415">
          <cell r="B415" t="str">
            <v>李孟宣</v>
          </cell>
          <cell r="C415" t="str">
            <v>法1707</v>
          </cell>
          <cell r="D415" t="str">
            <v/>
          </cell>
          <cell r="E415" t="str">
            <v>158</v>
          </cell>
          <cell r="F415" t="str">
            <v>156</v>
          </cell>
          <cell r="G415" t="str">
            <v>2</v>
          </cell>
          <cell r="H415" t="str">
            <v>66</v>
          </cell>
          <cell r="I415" t="str">
            <v>85.58</v>
          </cell>
          <cell r="J415" t="str">
            <v>85.54</v>
          </cell>
          <cell r="K415" t="str">
            <v>3.44</v>
          </cell>
          <cell r="L415">
            <v>414</v>
          </cell>
        </row>
        <row r="416">
          <cell r="B416" t="str">
            <v>陈晗艺</v>
          </cell>
          <cell r="C416" t="str">
            <v>民商1701</v>
          </cell>
          <cell r="D416" t="str">
            <v/>
          </cell>
          <cell r="E416" t="str">
            <v>161</v>
          </cell>
          <cell r="F416" t="str">
            <v>161</v>
          </cell>
          <cell r="G416" t="str">
            <v>0</v>
          </cell>
          <cell r="H416" t="str">
            <v>67</v>
          </cell>
          <cell r="I416" t="str">
            <v>86.9</v>
          </cell>
          <cell r="J416" t="str">
            <v>85.52</v>
          </cell>
          <cell r="K416" t="str">
            <v>3.47</v>
          </cell>
          <cell r="L416">
            <v>415</v>
          </cell>
        </row>
        <row r="417">
          <cell r="B417" t="str">
            <v>王艳梅</v>
          </cell>
          <cell r="C417" t="str">
            <v>法1702</v>
          </cell>
          <cell r="D417" t="str">
            <v/>
          </cell>
          <cell r="E417" t="str">
            <v>158</v>
          </cell>
          <cell r="F417" t="str">
            <v>158</v>
          </cell>
          <cell r="G417" t="str">
            <v>0</v>
          </cell>
          <cell r="H417" t="str">
            <v>66</v>
          </cell>
          <cell r="I417" t="str">
            <v>86.59</v>
          </cell>
          <cell r="J417" t="str">
            <v>85.52</v>
          </cell>
          <cell r="K417" t="str">
            <v>3.49</v>
          </cell>
          <cell r="L417">
            <v>416</v>
          </cell>
        </row>
        <row r="418">
          <cell r="B418" t="str">
            <v>郭百强</v>
          </cell>
          <cell r="C418" t="str">
            <v>法1710</v>
          </cell>
          <cell r="D418" t="str">
            <v/>
          </cell>
          <cell r="E418" t="str">
            <v>158.8</v>
          </cell>
          <cell r="F418" t="str">
            <v>158.8</v>
          </cell>
          <cell r="G418" t="str">
            <v>0</v>
          </cell>
          <cell r="H418" t="str">
            <v>66</v>
          </cell>
          <cell r="I418" t="str">
            <v>86.36</v>
          </cell>
          <cell r="J418" t="str">
            <v>85.51</v>
          </cell>
          <cell r="K418" t="str">
            <v>3.47</v>
          </cell>
          <cell r="L418">
            <v>417</v>
          </cell>
        </row>
        <row r="419">
          <cell r="B419" t="str">
            <v>黄雅欣</v>
          </cell>
          <cell r="C419" t="str">
            <v>法1704</v>
          </cell>
          <cell r="D419" t="str">
            <v/>
          </cell>
          <cell r="E419" t="str">
            <v>163</v>
          </cell>
          <cell r="F419" t="str">
            <v>163</v>
          </cell>
          <cell r="G419" t="str">
            <v>0</v>
          </cell>
          <cell r="H419" t="str">
            <v>67</v>
          </cell>
          <cell r="I419" t="str">
            <v>86.69</v>
          </cell>
          <cell r="J419" t="str">
            <v>85.51</v>
          </cell>
          <cell r="K419" t="str">
            <v>3.48</v>
          </cell>
          <cell r="L419">
            <v>418</v>
          </cell>
        </row>
        <row r="420">
          <cell r="B420" t="str">
            <v>张瓅今</v>
          </cell>
          <cell r="C420" t="str">
            <v>国法1701</v>
          </cell>
          <cell r="D420" t="str">
            <v/>
          </cell>
          <cell r="E420" t="str">
            <v>158.8</v>
          </cell>
          <cell r="F420" t="str">
            <v>152.8</v>
          </cell>
          <cell r="G420" t="str">
            <v>6</v>
          </cell>
          <cell r="H420" t="str">
            <v>66</v>
          </cell>
          <cell r="I420" t="str">
            <v>82.11</v>
          </cell>
          <cell r="J420" t="str">
            <v>85.5</v>
          </cell>
          <cell r="K420" t="str">
            <v>3.32</v>
          </cell>
          <cell r="L420">
            <v>419</v>
          </cell>
        </row>
        <row r="421">
          <cell r="B421" t="str">
            <v>陈长成</v>
          </cell>
          <cell r="C421" t="str">
            <v>国法1701</v>
          </cell>
          <cell r="D421" t="str">
            <v/>
          </cell>
          <cell r="E421" t="str">
            <v>167</v>
          </cell>
          <cell r="F421" t="str">
            <v>167</v>
          </cell>
          <cell r="G421" t="str">
            <v>0</v>
          </cell>
          <cell r="H421" t="str">
            <v>69</v>
          </cell>
          <cell r="I421" t="str">
            <v>86.32</v>
          </cell>
          <cell r="J421" t="str">
            <v>85.49</v>
          </cell>
          <cell r="K421" t="str">
            <v>3.45</v>
          </cell>
          <cell r="L421">
            <v>420</v>
          </cell>
        </row>
        <row r="422">
          <cell r="B422" t="str">
            <v>张想想</v>
          </cell>
          <cell r="C422" t="str">
            <v>法1707</v>
          </cell>
          <cell r="D422" t="str">
            <v/>
          </cell>
          <cell r="E422" t="str">
            <v>160</v>
          </cell>
          <cell r="F422" t="str">
            <v>160</v>
          </cell>
          <cell r="G422" t="str">
            <v>0</v>
          </cell>
          <cell r="H422" t="str">
            <v>66</v>
          </cell>
          <cell r="I422" t="str">
            <v>86.59</v>
          </cell>
          <cell r="J422" t="str">
            <v>85.49</v>
          </cell>
          <cell r="K422" t="str">
            <v>3.48</v>
          </cell>
          <cell r="L422">
            <v>421</v>
          </cell>
        </row>
        <row r="423">
          <cell r="B423" t="str">
            <v>熊浏煜</v>
          </cell>
          <cell r="C423" t="str">
            <v>民商1701</v>
          </cell>
          <cell r="D423" t="str">
            <v/>
          </cell>
          <cell r="E423" t="str">
            <v>160</v>
          </cell>
          <cell r="F423" t="str">
            <v>160</v>
          </cell>
          <cell r="G423" t="str">
            <v>0</v>
          </cell>
          <cell r="H423" t="str">
            <v>66</v>
          </cell>
          <cell r="I423" t="str">
            <v>86.82</v>
          </cell>
          <cell r="J423" t="str">
            <v>85.48</v>
          </cell>
          <cell r="K423" t="str">
            <v>3.47</v>
          </cell>
          <cell r="L423">
            <v>422</v>
          </cell>
        </row>
        <row r="424">
          <cell r="B424" t="str">
            <v>艾子超</v>
          </cell>
          <cell r="C424" t="str">
            <v>法1709</v>
          </cell>
          <cell r="D424" t="str">
            <v/>
          </cell>
          <cell r="E424" t="str">
            <v>163</v>
          </cell>
          <cell r="F424" t="str">
            <v>163</v>
          </cell>
          <cell r="G424" t="str">
            <v>0</v>
          </cell>
          <cell r="H424" t="str">
            <v>67</v>
          </cell>
          <cell r="I424" t="str">
            <v>86.6</v>
          </cell>
          <cell r="J424" t="str">
            <v>85.48</v>
          </cell>
          <cell r="K424" t="str">
            <v>3.53</v>
          </cell>
          <cell r="L424">
            <v>423</v>
          </cell>
        </row>
        <row r="425">
          <cell r="B425" t="str">
            <v>李卓凡</v>
          </cell>
          <cell r="C425" t="str">
            <v>法1701</v>
          </cell>
          <cell r="D425" t="str">
            <v/>
          </cell>
          <cell r="E425" t="str">
            <v>162</v>
          </cell>
          <cell r="F425" t="str">
            <v>161</v>
          </cell>
          <cell r="G425" t="str">
            <v>1</v>
          </cell>
          <cell r="H425" t="str">
            <v>68</v>
          </cell>
          <cell r="I425" t="str">
            <v>85.56</v>
          </cell>
          <cell r="J425" t="str">
            <v>85.47</v>
          </cell>
          <cell r="K425" t="str">
            <v>3.46</v>
          </cell>
          <cell r="L425">
            <v>424</v>
          </cell>
        </row>
        <row r="426">
          <cell r="B426" t="str">
            <v>吴清莹</v>
          </cell>
          <cell r="C426" t="str">
            <v>法1706</v>
          </cell>
          <cell r="D426" t="str">
            <v/>
          </cell>
          <cell r="E426" t="str">
            <v>161.8</v>
          </cell>
          <cell r="F426" t="str">
            <v>161.8</v>
          </cell>
          <cell r="G426" t="str">
            <v>0</v>
          </cell>
          <cell r="H426" t="str">
            <v>65</v>
          </cell>
          <cell r="I426" t="str">
            <v>86.58</v>
          </cell>
          <cell r="J426" t="str">
            <v>85.47</v>
          </cell>
          <cell r="K426" t="str">
            <v>3.49</v>
          </cell>
          <cell r="L426">
            <v>425</v>
          </cell>
        </row>
        <row r="427">
          <cell r="B427" t="str">
            <v>胡梦蝶</v>
          </cell>
          <cell r="C427" t="str">
            <v>法1706</v>
          </cell>
          <cell r="D427" t="str">
            <v/>
          </cell>
          <cell r="E427" t="str">
            <v>163</v>
          </cell>
          <cell r="F427" t="str">
            <v>160</v>
          </cell>
          <cell r="G427" t="str">
            <v>3</v>
          </cell>
          <cell r="H427" t="str">
            <v>67</v>
          </cell>
          <cell r="I427" t="str">
            <v>85.33</v>
          </cell>
          <cell r="J427" t="str">
            <v>85.45</v>
          </cell>
          <cell r="K427" t="str">
            <v>3.36</v>
          </cell>
          <cell r="L427">
            <v>426</v>
          </cell>
        </row>
        <row r="428">
          <cell r="B428" t="str">
            <v>张贝</v>
          </cell>
          <cell r="C428" t="str">
            <v>国法1701</v>
          </cell>
          <cell r="D428" t="str">
            <v/>
          </cell>
          <cell r="E428" t="str">
            <v>157</v>
          </cell>
          <cell r="F428" t="str">
            <v>157</v>
          </cell>
          <cell r="G428" t="str">
            <v>0</v>
          </cell>
          <cell r="H428" t="str">
            <v>65</v>
          </cell>
          <cell r="I428" t="str">
            <v>86.98</v>
          </cell>
          <cell r="J428" t="str">
            <v>85.4</v>
          </cell>
          <cell r="K428" t="str">
            <v>3.42</v>
          </cell>
          <cell r="L428">
            <v>427</v>
          </cell>
        </row>
        <row r="429">
          <cell r="B429" t="str">
            <v>曹宇</v>
          </cell>
          <cell r="C429" t="str">
            <v>法1707</v>
          </cell>
          <cell r="D429" t="str">
            <v/>
          </cell>
          <cell r="E429" t="str">
            <v>158</v>
          </cell>
          <cell r="F429" t="str">
            <v>158</v>
          </cell>
          <cell r="G429" t="str">
            <v>0</v>
          </cell>
          <cell r="H429" t="str">
            <v>64</v>
          </cell>
          <cell r="I429" t="str">
            <v>86.39</v>
          </cell>
          <cell r="J429" t="str">
            <v>85.4</v>
          </cell>
          <cell r="K429" t="str">
            <v>3.46</v>
          </cell>
          <cell r="L429">
            <v>428</v>
          </cell>
        </row>
        <row r="430">
          <cell r="B430" t="str">
            <v>钟臻</v>
          </cell>
          <cell r="C430" t="str">
            <v>法1710</v>
          </cell>
          <cell r="D430" t="str">
            <v/>
          </cell>
          <cell r="E430" t="str">
            <v>162.8</v>
          </cell>
          <cell r="F430" t="str">
            <v>162.8</v>
          </cell>
          <cell r="G430" t="str">
            <v>0</v>
          </cell>
          <cell r="H430" t="str">
            <v>68</v>
          </cell>
          <cell r="I430" t="str">
            <v>86.63</v>
          </cell>
          <cell r="J430" t="str">
            <v>85.4</v>
          </cell>
          <cell r="K430" t="str">
            <v>3.46</v>
          </cell>
          <cell r="L430">
            <v>429</v>
          </cell>
        </row>
        <row r="431">
          <cell r="B431" t="str">
            <v>张艺潇</v>
          </cell>
          <cell r="C431" t="str">
            <v>外法1701</v>
          </cell>
          <cell r="D431" t="str">
            <v/>
          </cell>
          <cell r="E431" t="str">
            <v>169.8</v>
          </cell>
          <cell r="F431" t="str">
            <v>169.8</v>
          </cell>
          <cell r="G431" t="str">
            <v>0</v>
          </cell>
          <cell r="H431" t="str">
            <v>67</v>
          </cell>
          <cell r="I431" t="str">
            <v>86.67</v>
          </cell>
          <cell r="J431" t="str">
            <v>85.35</v>
          </cell>
          <cell r="K431" t="str">
            <v>3.48</v>
          </cell>
          <cell r="L431">
            <v>430</v>
          </cell>
        </row>
        <row r="432">
          <cell r="B432" t="str">
            <v>袁玥</v>
          </cell>
          <cell r="C432" t="str">
            <v>民商1701</v>
          </cell>
          <cell r="D432" t="str">
            <v/>
          </cell>
          <cell r="E432" t="str">
            <v>160</v>
          </cell>
          <cell r="F432" t="str">
            <v>160</v>
          </cell>
          <cell r="G432" t="str">
            <v>0</v>
          </cell>
          <cell r="H432" t="str">
            <v>65</v>
          </cell>
          <cell r="I432" t="str">
            <v>86.31</v>
          </cell>
          <cell r="J432" t="str">
            <v>85.33</v>
          </cell>
          <cell r="K432" t="str">
            <v>3.46</v>
          </cell>
          <cell r="L432">
            <v>431</v>
          </cell>
        </row>
        <row r="433">
          <cell r="B433" t="str">
            <v>曾晨璇</v>
          </cell>
          <cell r="C433" t="str">
            <v>民商1701</v>
          </cell>
          <cell r="D433" t="str">
            <v/>
          </cell>
          <cell r="E433" t="str">
            <v>160</v>
          </cell>
          <cell r="F433" t="str">
            <v>160</v>
          </cell>
          <cell r="G433" t="str">
            <v>0</v>
          </cell>
          <cell r="H433" t="str">
            <v>66</v>
          </cell>
          <cell r="I433" t="str">
            <v>86.82</v>
          </cell>
          <cell r="J433" t="str">
            <v>85.3</v>
          </cell>
          <cell r="K433" t="str">
            <v>3.44</v>
          </cell>
          <cell r="L433">
            <v>432</v>
          </cell>
        </row>
        <row r="434">
          <cell r="B434" t="str">
            <v>李海霄</v>
          </cell>
          <cell r="C434" t="str">
            <v>法1704</v>
          </cell>
          <cell r="D434" t="str">
            <v/>
          </cell>
          <cell r="E434" t="str">
            <v>159</v>
          </cell>
          <cell r="F434" t="str">
            <v>159</v>
          </cell>
          <cell r="G434" t="str">
            <v>0</v>
          </cell>
          <cell r="H434" t="str">
            <v>66</v>
          </cell>
          <cell r="I434" t="str">
            <v>86.64</v>
          </cell>
          <cell r="J434" t="str">
            <v>85.3</v>
          </cell>
          <cell r="K434" t="str">
            <v>3.45</v>
          </cell>
          <cell r="L434">
            <v>433</v>
          </cell>
        </row>
        <row r="435">
          <cell r="B435" t="str">
            <v>吴嘉宝</v>
          </cell>
          <cell r="C435" t="str">
            <v>法1702</v>
          </cell>
          <cell r="D435" t="str">
            <v/>
          </cell>
          <cell r="E435" t="str">
            <v>158</v>
          </cell>
          <cell r="F435" t="str">
            <v>158</v>
          </cell>
          <cell r="G435" t="str">
            <v>0</v>
          </cell>
          <cell r="H435" t="str">
            <v>64</v>
          </cell>
          <cell r="I435" t="str">
            <v>86.16</v>
          </cell>
          <cell r="J435" t="str">
            <v>85.29</v>
          </cell>
          <cell r="K435" t="str">
            <v>3.47</v>
          </cell>
          <cell r="L435">
            <v>434</v>
          </cell>
        </row>
        <row r="436">
          <cell r="B436" t="str">
            <v>李思妍</v>
          </cell>
          <cell r="C436" t="str">
            <v>民商1702</v>
          </cell>
          <cell r="D436" t="str">
            <v/>
          </cell>
          <cell r="E436" t="str">
            <v>159.8</v>
          </cell>
          <cell r="F436" t="str">
            <v>159.8</v>
          </cell>
          <cell r="G436" t="str">
            <v>0</v>
          </cell>
          <cell r="H436" t="str">
            <v>66</v>
          </cell>
          <cell r="I436" t="str">
            <v>86.47</v>
          </cell>
          <cell r="J436" t="str">
            <v>85.28</v>
          </cell>
          <cell r="K436" t="str">
            <v>3.44</v>
          </cell>
          <cell r="L436">
            <v>435</v>
          </cell>
        </row>
        <row r="437">
          <cell r="B437" t="str">
            <v>宋春江</v>
          </cell>
          <cell r="C437" t="str">
            <v>法1706</v>
          </cell>
          <cell r="D437" t="str">
            <v/>
          </cell>
          <cell r="E437" t="str">
            <v>160.8</v>
          </cell>
          <cell r="F437" t="str">
            <v>160.8</v>
          </cell>
          <cell r="G437" t="str">
            <v>0</v>
          </cell>
          <cell r="H437" t="str">
            <v>66</v>
          </cell>
          <cell r="I437" t="str">
            <v>86.24</v>
          </cell>
          <cell r="J437" t="str">
            <v>85.28</v>
          </cell>
          <cell r="K437" t="str">
            <v>3.45</v>
          </cell>
          <cell r="L437">
            <v>436</v>
          </cell>
        </row>
        <row r="438">
          <cell r="B438" t="str">
            <v>杨雨晴</v>
          </cell>
          <cell r="C438" t="str">
            <v>法1703</v>
          </cell>
          <cell r="D438" t="str">
            <v/>
          </cell>
          <cell r="E438" t="str">
            <v>158</v>
          </cell>
          <cell r="F438" t="str">
            <v>158</v>
          </cell>
          <cell r="G438" t="str">
            <v>0</v>
          </cell>
          <cell r="H438" t="str">
            <v>66</v>
          </cell>
          <cell r="I438" t="str">
            <v>86.09</v>
          </cell>
          <cell r="J438" t="str">
            <v>85.28</v>
          </cell>
          <cell r="K438" t="str">
            <v>3.48</v>
          </cell>
          <cell r="L438">
            <v>437</v>
          </cell>
        </row>
        <row r="439">
          <cell r="B439" t="str">
            <v>袁怡平</v>
          </cell>
          <cell r="C439" t="str">
            <v>法1701</v>
          </cell>
          <cell r="D439" t="str">
            <v/>
          </cell>
          <cell r="E439" t="str">
            <v>160</v>
          </cell>
          <cell r="F439" t="str">
            <v>160</v>
          </cell>
          <cell r="G439" t="str">
            <v>0</v>
          </cell>
          <cell r="H439" t="str">
            <v>67</v>
          </cell>
          <cell r="I439" t="str">
            <v>86.24</v>
          </cell>
          <cell r="J439" t="str">
            <v>85.27</v>
          </cell>
          <cell r="K439" t="str">
            <v>3.45</v>
          </cell>
          <cell r="L439">
            <v>438</v>
          </cell>
        </row>
        <row r="440">
          <cell r="B440" t="str">
            <v>张晨宇</v>
          </cell>
          <cell r="C440" t="str">
            <v>法1710</v>
          </cell>
          <cell r="D440" t="str">
            <v/>
          </cell>
          <cell r="E440" t="str">
            <v>157.8</v>
          </cell>
          <cell r="F440" t="str">
            <v>157.8</v>
          </cell>
          <cell r="G440" t="str">
            <v>0</v>
          </cell>
          <cell r="H440" t="str">
            <v>65</v>
          </cell>
          <cell r="I440" t="str">
            <v>86.23</v>
          </cell>
          <cell r="J440" t="str">
            <v>85.25</v>
          </cell>
          <cell r="K440" t="str">
            <v>3.44</v>
          </cell>
          <cell r="L440">
            <v>439</v>
          </cell>
        </row>
        <row r="441">
          <cell r="B441" t="str">
            <v>邹晶晶</v>
          </cell>
          <cell r="C441" t="str">
            <v>法1704</v>
          </cell>
          <cell r="D441" t="str">
            <v/>
          </cell>
          <cell r="E441" t="str">
            <v>168</v>
          </cell>
          <cell r="F441" t="str">
            <v>168</v>
          </cell>
          <cell r="G441" t="str">
            <v>0</v>
          </cell>
          <cell r="H441" t="str">
            <v>70</v>
          </cell>
          <cell r="I441" t="str">
            <v>86.73</v>
          </cell>
          <cell r="J441" t="str">
            <v>85.24</v>
          </cell>
          <cell r="K441" t="str">
            <v>3.48</v>
          </cell>
          <cell r="L441">
            <v>440</v>
          </cell>
        </row>
        <row r="442">
          <cell r="B442" t="str">
            <v>尤钰润</v>
          </cell>
          <cell r="C442" t="str">
            <v>法1704</v>
          </cell>
          <cell r="D442" t="str">
            <v/>
          </cell>
          <cell r="E442" t="str">
            <v>158</v>
          </cell>
          <cell r="F442" t="str">
            <v>158</v>
          </cell>
          <cell r="G442" t="str">
            <v>0</v>
          </cell>
          <cell r="H442" t="str">
            <v>65</v>
          </cell>
          <cell r="I442" t="str">
            <v>86.08</v>
          </cell>
          <cell r="J442" t="str">
            <v>85.24</v>
          </cell>
          <cell r="K442" t="str">
            <v>3.5</v>
          </cell>
          <cell r="L442">
            <v>441</v>
          </cell>
        </row>
        <row r="443">
          <cell r="B443" t="str">
            <v>徐泳华</v>
          </cell>
          <cell r="C443" t="str">
            <v>法1707</v>
          </cell>
          <cell r="D443" t="str">
            <v/>
          </cell>
          <cell r="E443" t="str">
            <v>158.8</v>
          </cell>
          <cell r="F443" t="str">
            <v>158.8</v>
          </cell>
          <cell r="G443" t="str">
            <v>0</v>
          </cell>
          <cell r="H443" t="str">
            <v>65</v>
          </cell>
          <cell r="I443" t="str">
            <v>86.11</v>
          </cell>
          <cell r="J443" t="str">
            <v>85.23</v>
          </cell>
          <cell r="K443" t="str">
            <v>3.49</v>
          </cell>
          <cell r="L443">
            <v>442</v>
          </cell>
        </row>
        <row r="444">
          <cell r="B444" t="str">
            <v>周世元</v>
          </cell>
          <cell r="C444" t="str">
            <v>法1708</v>
          </cell>
          <cell r="D444" t="str">
            <v/>
          </cell>
          <cell r="E444" t="str">
            <v>163</v>
          </cell>
          <cell r="F444" t="str">
            <v>163</v>
          </cell>
          <cell r="G444" t="str">
            <v>0</v>
          </cell>
          <cell r="H444" t="str">
            <v>67</v>
          </cell>
          <cell r="I444" t="str">
            <v>86.51</v>
          </cell>
          <cell r="J444" t="str">
            <v>85.22</v>
          </cell>
          <cell r="K444" t="str">
            <v>3.43</v>
          </cell>
          <cell r="L444">
            <v>443</v>
          </cell>
        </row>
        <row r="445">
          <cell r="B445" t="str">
            <v>杨舒婷</v>
          </cell>
          <cell r="C445" t="str">
            <v>法1702</v>
          </cell>
          <cell r="D445" t="str">
            <v/>
          </cell>
          <cell r="E445" t="str">
            <v>157.8</v>
          </cell>
          <cell r="F445" t="str">
            <v>157.8</v>
          </cell>
          <cell r="G445" t="str">
            <v>0</v>
          </cell>
          <cell r="H445" t="str">
            <v>66</v>
          </cell>
          <cell r="I445" t="str">
            <v>86.24</v>
          </cell>
          <cell r="J445" t="str">
            <v>85.22</v>
          </cell>
          <cell r="K445" t="str">
            <v>3.46</v>
          </cell>
          <cell r="L445">
            <v>444</v>
          </cell>
        </row>
        <row r="446">
          <cell r="B446" t="str">
            <v>顾焘</v>
          </cell>
          <cell r="C446" t="str">
            <v>法1710</v>
          </cell>
          <cell r="D446" t="str">
            <v/>
          </cell>
          <cell r="E446" t="str">
            <v>166.8</v>
          </cell>
          <cell r="F446" t="str">
            <v>166.8</v>
          </cell>
          <cell r="G446" t="str">
            <v>0</v>
          </cell>
          <cell r="H446" t="str">
            <v>68</v>
          </cell>
          <cell r="I446" t="str">
            <v>86.07</v>
          </cell>
          <cell r="J446" t="str">
            <v>85.21</v>
          </cell>
          <cell r="K446" t="str">
            <v>3.44</v>
          </cell>
          <cell r="L446">
            <v>445</v>
          </cell>
        </row>
        <row r="447">
          <cell r="B447" t="str">
            <v>姚皓天</v>
          </cell>
          <cell r="C447" t="str">
            <v>法1701</v>
          </cell>
          <cell r="D447" t="str">
            <v/>
          </cell>
          <cell r="E447" t="str">
            <v>164</v>
          </cell>
          <cell r="F447" t="str">
            <v>164</v>
          </cell>
          <cell r="G447" t="str">
            <v>0</v>
          </cell>
          <cell r="H447" t="str">
            <v>67</v>
          </cell>
          <cell r="I447" t="str">
            <v>85.93</v>
          </cell>
          <cell r="J447" t="str">
            <v>85.21</v>
          </cell>
          <cell r="K447" t="str">
            <v>3.5</v>
          </cell>
          <cell r="L447">
            <v>446</v>
          </cell>
        </row>
        <row r="448">
          <cell r="B448" t="str">
            <v>刘玉兰</v>
          </cell>
          <cell r="C448" t="str">
            <v>民商1701</v>
          </cell>
          <cell r="D448" t="str">
            <v/>
          </cell>
          <cell r="E448" t="str">
            <v>163</v>
          </cell>
          <cell r="F448" t="str">
            <v>163</v>
          </cell>
          <cell r="G448" t="str">
            <v>0</v>
          </cell>
          <cell r="H448" t="str">
            <v>68</v>
          </cell>
          <cell r="I448" t="str">
            <v>85.81</v>
          </cell>
          <cell r="J448" t="str">
            <v>85.2</v>
          </cell>
          <cell r="K448" t="str">
            <v>3.45</v>
          </cell>
          <cell r="L448">
            <v>447</v>
          </cell>
        </row>
        <row r="449">
          <cell r="B449" t="str">
            <v>魏超杰</v>
          </cell>
          <cell r="C449" t="str">
            <v>法1705</v>
          </cell>
          <cell r="D449" t="str">
            <v/>
          </cell>
          <cell r="E449" t="str">
            <v>161</v>
          </cell>
          <cell r="F449" t="str">
            <v>161</v>
          </cell>
          <cell r="G449" t="str">
            <v>0</v>
          </cell>
          <cell r="H449" t="str">
            <v>66</v>
          </cell>
          <cell r="I449" t="str">
            <v>85.62</v>
          </cell>
          <cell r="J449" t="str">
            <v>85.2</v>
          </cell>
          <cell r="K449" t="str">
            <v>3.47</v>
          </cell>
          <cell r="L449">
            <v>448</v>
          </cell>
        </row>
        <row r="450">
          <cell r="B450" t="str">
            <v>张思文</v>
          </cell>
          <cell r="C450" t="str">
            <v>外法1702</v>
          </cell>
          <cell r="D450" t="str">
            <v/>
          </cell>
          <cell r="E450" t="str">
            <v>158</v>
          </cell>
          <cell r="F450" t="str">
            <v>158</v>
          </cell>
          <cell r="G450" t="str">
            <v>0</v>
          </cell>
          <cell r="H450" t="str">
            <v>66</v>
          </cell>
          <cell r="I450" t="str">
            <v>86.85</v>
          </cell>
          <cell r="J450" t="str">
            <v>85.18</v>
          </cell>
          <cell r="K450" t="str">
            <v>3.46</v>
          </cell>
          <cell r="L450">
            <v>449</v>
          </cell>
        </row>
        <row r="451">
          <cell r="B451" t="str">
            <v>张诗雨</v>
          </cell>
          <cell r="C451" t="str">
            <v>法1708</v>
          </cell>
          <cell r="D451" t="str">
            <v/>
          </cell>
          <cell r="E451" t="str">
            <v>155</v>
          </cell>
          <cell r="F451" t="str">
            <v>155</v>
          </cell>
          <cell r="G451" t="str">
            <v>0</v>
          </cell>
          <cell r="H451" t="str">
            <v>64</v>
          </cell>
          <cell r="I451" t="str">
            <v>86.42</v>
          </cell>
          <cell r="J451" t="str">
            <v>85.17</v>
          </cell>
          <cell r="K451" t="str">
            <v>3.45</v>
          </cell>
          <cell r="L451">
            <v>450</v>
          </cell>
        </row>
        <row r="452">
          <cell r="B452" t="str">
            <v>王蕾</v>
          </cell>
          <cell r="C452" t="str">
            <v>法1705</v>
          </cell>
          <cell r="D452" t="str">
            <v/>
          </cell>
          <cell r="E452" t="str">
            <v>161</v>
          </cell>
          <cell r="F452" t="str">
            <v>161</v>
          </cell>
          <cell r="G452" t="str">
            <v>0</v>
          </cell>
          <cell r="H452" t="str">
            <v>66</v>
          </cell>
          <cell r="I452" t="str">
            <v>86.64</v>
          </cell>
          <cell r="J452" t="str">
            <v>85.16</v>
          </cell>
          <cell r="K452" t="str">
            <v>3.44</v>
          </cell>
          <cell r="L452">
            <v>451</v>
          </cell>
        </row>
        <row r="453">
          <cell r="B453" t="str">
            <v>张小西</v>
          </cell>
          <cell r="C453" t="str">
            <v>法1707</v>
          </cell>
          <cell r="D453" t="str">
            <v/>
          </cell>
          <cell r="E453" t="str">
            <v>163</v>
          </cell>
          <cell r="F453" t="str">
            <v>161</v>
          </cell>
          <cell r="G453" t="str">
            <v>2</v>
          </cell>
          <cell r="H453" t="str">
            <v>68</v>
          </cell>
          <cell r="I453" t="str">
            <v>84.91</v>
          </cell>
          <cell r="J453" t="str">
            <v>85.13</v>
          </cell>
          <cell r="K453" t="str">
            <v>3.42</v>
          </cell>
          <cell r="L453">
            <v>452</v>
          </cell>
        </row>
        <row r="454">
          <cell r="B454" t="str">
            <v>徐千</v>
          </cell>
          <cell r="C454" t="str">
            <v>法1710</v>
          </cell>
          <cell r="D454" t="str">
            <v/>
          </cell>
          <cell r="E454" t="str">
            <v>163</v>
          </cell>
          <cell r="F454" t="str">
            <v>161</v>
          </cell>
          <cell r="G454" t="str">
            <v>2</v>
          </cell>
          <cell r="H454" t="str">
            <v>68</v>
          </cell>
          <cell r="I454" t="str">
            <v>84.85</v>
          </cell>
          <cell r="J454" t="str">
            <v>85.09</v>
          </cell>
          <cell r="K454" t="str">
            <v>3.37</v>
          </cell>
          <cell r="L454">
            <v>453</v>
          </cell>
        </row>
        <row r="455">
          <cell r="B455" t="str">
            <v>谢统</v>
          </cell>
          <cell r="C455" t="str">
            <v>法制1702</v>
          </cell>
          <cell r="D455" t="str">
            <v/>
          </cell>
          <cell r="E455" t="str">
            <v>160</v>
          </cell>
          <cell r="F455" t="str">
            <v>160</v>
          </cell>
          <cell r="G455" t="str">
            <v>0</v>
          </cell>
          <cell r="H455" t="str">
            <v>66</v>
          </cell>
          <cell r="I455" t="str">
            <v>85.76</v>
          </cell>
          <cell r="J455" t="str">
            <v>85.09</v>
          </cell>
          <cell r="K455" t="str">
            <v>3.46</v>
          </cell>
          <cell r="L455">
            <v>454</v>
          </cell>
        </row>
        <row r="456">
          <cell r="B456" t="str">
            <v>陈薇光</v>
          </cell>
          <cell r="C456" t="str">
            <v>法1708</v>
          </cell>
          <cell r="D456" t="str">
            <v/>
          </cell>
          <cell r="E456" t="str">
            <v>163</v>
          </cell>
          <cell r="F456" t="str">
            <v>163</v>
          </cell>
          <cell r="G456" t="str">
            <v>0</v>
          </cell>
          <cell r="H456" t="str">
            <v>68</v>
          </cell>
          <cell r="I456" t="str">
            <v>86.26</v>
          </cell>
          <cell r="J456" t="str">
            <v>85.08</v>
          </cell>
          <cell r="K456" t="str">
            <v>3.45</v>
          </cell>
          <cell r="L456">
            <v>455</v>
          </cell>
        </row>
        <row r="457">
          <cell r="B457" t="str">
            <v>邓煊</v>
          </cell>
          <cell r="C457" t="str">
            <v>法1703</v>
          </cell>
          <cell r="D457" t="str">
            <v/>
          </cell>
          <cell r="E457" t="str">
            <v>160</v>
          </cell>
          <cell r="F457" t="str">
            <v>160</v>
          </cell>
          <cell r="G457" t="str">
            <v>0</v>
          </cell>
          <cell r="H457" t="str">
            <v>66</v>
          </cell>
          <cell r="I457" t="str">
            <v>86.59</v>
          </cell>
          <cell r="J457" t="str">
            <v>85.07</v>
          </cell>
          <cell r="K457" t="str">
            <v>3.42</v>
          </cell>
          <cell r="L457">
            <v>456</v>
          </cell>
        </row>
        <row r="458">
          <cell r="B458" t="str">
            <v>黄婷婷</v>
          </cell>
          <cell r="C458" t="str">
            <v>法制1701</v>
          </cell>
          <cell r="D458" t="str">
            <v/>
          </cell>
          <cell r="E458" t="str">
            <v>160</v>
          </cell>
          <cell r="F458" t="str">
            <v>157</v>
          </cell>
          <cell r="G458" t="str">
            <v>3</v>
          </cell>
          <cell r="H458" t="str">
            <v>67</v>
          </cell>
          <cell r="I458" t="str">
            <v>84.9</v>
          </cell>
          <cell r="J458" t="str">
            <v>85.05</v>
          </cell>
          <cell r="K458" t="str">
            <v>3.37</v>
          </cell>
          <cell r="L458">
            <v>457</v>
          </cell>
        </row>
        <row r="459">
          <cell r="B459" t="str">
            <v>姜雨</v>
          </cell>
          <cell r="C459" t="str">
            <v>法1710</v>
          </cell>
          <cell r="D459" t="str">
            <v/>
          </cell>
          <cell r="E459" t="str">
            <v>160.8</v>
          </cell>
          <cell r="F459" t="str">
            <v>160.8</v>
          </cell>
          <cell r="G459" t="str">
            <v>0</v>
          </cell>
          <cell r="H459" t="str">
            <v>67</v>
          </cell>
          <cell r="I459" t="str">
            <v>85.96</v>
          </cell>
          <cell r="J459" t="str">
            <v>85.04</v>
          </cell>
          <cell r="K459" t="str">
            <v>3.42</v>
          </cell>
          <cell r="L459">
            <v>458</v>
          </cell>
        </row>
        <row r="460">
          <cell r="B460" t="str">
            <v>张祥楠</v>
          </cell>
          <cell r="C460" t="str">
            <v>法1702</v>
          </cell>
          <cell r="D460" t="str">
            <v/>
          </cell>
          <cell r="E460" t="str">
            <v>162.8</v>
          </cell>
          <cell r="F460" t="str">
            <v>162.8</v>
          </cell>
          <cell r="G460" t="str">
            <v>0</v>
          </cell>
          <cell r="H460" t="str">
            <v>68</v>
          </cell>
          <cell r="I460" t="str">
            <v>86.41</v>
          </cell>
          <cell r="J460" t="str">
            <v>85.03</v>
          </cell>
          <cell r="K460" t="str">
            <v>3.46</v>
          </cell>
          <cell r="L460">
            <v>459</v>
          </cell>
        </row>
        <row r="461">
          <cell r="B461" t="str">
            <v>赵颖</v>
          </cell>
          <cell r="C461" t="str">
            <v>法1708</v>
          </cell>
          <cell r="D461" t="str">
            <v/>
          </cell>
          <cell r="E461" t="str">
            <v>169</v>
          </cell>
          <cell r="F461" t="str">
            <v>169</v>
          </cell>
          <cell r="G461" t="str">
            <v>0</v>
          </cell>
          <cell r="H461" t="str">
            <v>70</v>
          </cell>
          <cell r="I461" t="str">
            <v>85.77</v>
          </cell>
          <cell r="J461" t="str">
            <v>85.02</v>
          </cell>
          <cell r="K461" t="str">
            <v>3.46</v>
          </cell>
          <cell r="L461">
            <v>460</v>
          </cell>
        </row>
        <row r="462">
          <cell r="B462" t="str">
            <v>邹雨鑫</v>
          </cell>
          <cell r="C462" t="str">
            <v>法1703</v>
          </cell>
          <cell r="D462" t="str">
            <v/>
          </cell>
          <cell r="E462" t="str">
            <v>157.8</v>
          </cell>
          <cell r="F462" t="str">
            <v>157.8</v>
          </cell>
          <cell r="G462" t="str">
            <v>0</v>
          </cell>
          <cell r="H462" t="str">
            <v>66</v>
          </cell>
          <cell r="I462" t="str">
            <v>86.44</v>
          </cell>
          <cell r="J462" t="str">
            <v>84.98</v>
          </cell>
          <cell r="K462" t="str">
            <v>3.41</v>
          </cell>
          <cell r="L462">
            <v>461</v>
          </cell>
        </row>
        <row r="463">
          <cell r="B463" t="str">
            <v>章鹏</v>
          </cell>
          <cell r="C463" t="str">
            <v>法制1702</v>
          </cell>
          <cell r="D463" t="str">
            <v/>
          </cell>
          <cell r="E463" t="str">
            <v>158</v>
          </cell>
          <cell r="F463" t="str">
            <v>158</v>
          </cell>
          <cell r="G463" t="str">
            <v>0</v>
          </cell>
          <cell r="H463" t="str">
            <v>66</v>
          </cell>
          <cell r="I463" t="str">
            <v>86.41</v>
          </cell>
          <cell r="J463" t="str">
            <v>84.96</v>
          </cell>
          <cell r="K463" t="str">
            <v>3.45</v>
          </cell>
          <cell r="L463">
            <v>462</v>
          </cell>
        </row>
        <row r="464">
          <cell r="B464" t="str">
            <v>赵春蕾</v>
          </cell>
          <cell r="C464" t="str">
            <v>民商1701</v>
          </cell>
          <cell r="D464" t="str">
            <v/>
          </cell>
          <cell r="E464" t="str">
            <v>158</v>
          </cell>
          <cell r="F464" t="str">
            <v>158</v>
          </cell>
          <cell r="G464" t="str">
            <v>0</v>
          </cell>
          <cell r="H464" t="str">
            <v>65</v>
          </cell>
          <cell r="I464" t="str">
            <v>85.57</v>
          </cell>
          <cell r="J464" t="str">
            <v>84.94</v>
          </cell>
          <cell r="K464" t="str">
            <v>3.45</v>
          </cell>
          <cell r="L464">
            <v>463</v>
          </cell>
        </row>
        <row r="465">
          <cell r="B465" t="str">
            <v>柴慧敏</v>
          </cell>
          <cell r="C465" t="str">
            <v>法1709</v>
          </cell>
          <cell r="D465" t="str">
            <v/>
          </cell>
          <cell r="E465" t="str">
            <v>160.8</v>
          </cell>
          <cell r="F465" t="str">
            <v>160.8</v>
          </cell>
          <cell r="G465" t="str">
            <v>0</v>
          </cell>
          <cell r="H465" t="str">
            <v>66</v>
          </cell>
          <cell r="I465" t="str">
            <v>86.36</v>
          </cell>
          <cell r="J465" t="str">
            <v>84.91</v>
          </cell>
          <cell r="K465" t="str">
            <v>3.39</v>
          </cell>
          <cell r="L465">
            <v>464</v>
          </cell>
        </row>
        <row r="466">
          <cell r="B466" t="str">
            <v>杨展才</v>
          </cell>
          <cell r="C466" t="str">
            <v>民商1702</v>
          </cell>
          <cell r="D466" t="str">
            <v/>
          </cell>
          <cell r="E466" t="str">
            <v>144.8</v>
          </cell>
          <cell r="F466" t="str">
            <v>144.8</v>
          </cell>
          <cell r="G466" t="str">
            <v>0</v>
          </cell>
          <cell r="H466" t="str">
            <v>59</v>
          </cell>
          <cell r="I466" t="str">
            <v>85.15</v>
          </cell>
          <cell r="J466" t="str">
            <v>84.91</v>
          </cell>
          <cell r="K466" t="str">
            <v>3.41</v>
          </cell>
          <cell r="L466">
            <v>465</v>
          </cell>
        </row>
        <row r="467">
          <cell r="B467" t="str">
            <v>王朝露</v>
          </cell>
          <cell r="C467" t="str">
            <v>法1707</v>
          </cell>
          <cell r="D467" t="str">
            <v/>
          </cell>
          <cell r="E467" t="str">
            <v>158</v>
          </cell>
          <cell r="F467" t="str">
            <v>158</v>
          </cell>
          <cell r="G467" t="str">
            <v>0</v>
          </cell>
          <cell r="H467" t="str">
            <v>66</v>
          </cell>
          <cell r="I467" t="str">
            <v>85.91</v>
          </cell>
          <cell r="J467" t="str">
            <v>84.91</v>
          </cell>
          <cell r="K467" t="str">
            <v>3.45</v>
          </cell>
          <cell r="L467">
            <v>466</v>
          </cell>
        </row>
        <row r="468">
          <cell r="B468" t="str">
            <v>杨定武</v>
          </cell>
          <cell r="C468" t="str">
            <v>民商1702</v>
          </cell>
          <cell r="D468" t="str">
            <v/>
          </cell>
          <cell r="E468" t="str">
            <v>167.6</v>
          </cell>
          <cell r="F468" t="str">
            <v>167.6</v>
          </cell>
          <cell r="G468" t="str">
            <v>0</v>
          </cell>
          <cell r="H468" t="str">
            <v>66</v>
          </cell>
          <cell r="I468" t="str">
            <v>85.89</v>
          </cell>
          <cell r="J468" t="str">
            <v>84.91</v>
          </cell>
          <cell r="K468" t="str">
            <v>3.45</v>
          </cell>
          <cell r="L468">
            <v>467</v>
          </cell>
        </row>
        <row r="469">
          <cell r="B469" t="str">
            <v>熊上</v>
          </cell>
          <cell r="C469" t="str">
            <v>法制1702</v>
          </cell>
          <cell r="D469" t="str">
            <v/>
          </cell>
          <cell r="E469" t="str">
            <v>153.8</v>
          </cell>
          <cell r="F469" t="str">
            <v>151.8</v>
          </cell>
          <cell r="G469" t="str">
            <v>2</v>
          </cell>
          <cell r="H469" t="str">
            <v>63</v>
          </cell>
          <cell r="I469" t="str">
            <v>85.33</v>
          </cell>
          <cell r="J469" t="str">
            <v>84.9</v>
          </cell>
          <cell r="K469" t="str">
            <v>3.39</v>
          </cell>
          <cell r="L469">
            <v>468</v>
          </cell>
        </row>
        <row r="470">
          <cell r="B470" t="str">
            <v>王婷婷</v>
          </cell>
          <cell r="C470" t="str">
            <v>民商1701</v>
          </cell>
          <cell r="D470" t="str">
            <v/>
          </cell>
          <cell r="E470" t="str">
            <v>160</v>
          </cell>
          <cell r="F470" t="str">
            <v>160</v>
          </cell>
          <cell r="G470" t="str">
            <v>0</v>
          </cell>
          <cell r="H470" t="str">
            <v>66</v>
          </cell>
          <cell r="I470" t="str">
            <v>86.39</v>
          </cell>
          <cell r="J470" t="str">
            <v>84.88</v>
          </cell>
          <cell r="K470" t="str">
            <v>3.41</v>
          </cell>
          <cell r="L470">
            <v>469</v>
          </cell>
        </row>
        <row r="471">
          <cell r="B471" t="str">
            <v>李正武</v>
          </cell>
          <cell r="C471" t="str">
            <v>法1708</v>
          </cell>
          <cell r="D471" t="str">
            <v/>
          </cell>
          <cell r="E471" t="str">
            <v>173</v>
          </cell>
          <cell r="F471" t="str">
            <v>173</v>
          </cell>
          <cell r="G471" t="str">
            <v>0</v>
          </cell>
          <cell r="H471" t="str">
            <v>73</v>
          </cell>
          <cell r="I471" t="str">
            <v>86.18</v>
          </cell>
          <cell r="J471" t="str">
            <v>84.87</v>
          </cell>
          <cell r="K471" t="str">
            <v>3.4</v>
          </cell>
          <cell r="L471">
            <v>470</v>
          </cell>
        </row>
        <row r="472">
          <cell r="B472" t="str">
            <v>葛源</v>
          </cell>
          <cell r="C472" t="str">
            <v>法制1702</v>
          </cell>
          <cell r="D472" t="str">
            <v/>
          </cell>
          <cell r="E472" t="str">
            <v>157.8</v>
          </cell>
          <cell r="F472" t="str">
            <v>157.8</v>
          </cell>
          <cell r="G472" t="str">
            <v>0</v>
          </cell>
          <cell r="H472" t="str">
            <v>66</v>
          </cell>
          <cell r="I472" t="str">
            <v>86.58</v>
          </cell>
          <cell r="J472" t="str">
            <v>84.87</v>
          </cell>
          <cell r="K472" t="str">
            <v>3.42</v>
          </cell>
          <cell r="L472">
            <v>471</v>
          </cell>
        </row>
        <row r="473">
          <cell r="B473" t="str">
            <v>邓皓元</v>
          </cell>
          <cell r="C473" t="str">
            <v>法1709</v>
          </cell>
          <cell r="D473" t="str">
            <v/>
          </cell>
          <cell r="E473" t="str">
            <v>160</v>
          </cell>
          <cell r="F473" t="str">
            <v>160</v>
          </cell>
          <cell r="G473" t="str">
            <v>0</v>
          </cell>
          <cell r="H473" t="str">
            <v>67</v>
          </cell>
          <cell r="I473" t="str">
            <v>86.09</v>
          </cell>
          <cell r="J473" t="str">
            <v>84.87</v>
          </cell>
          <cell r="K473" t="str">
            <v>3.44</v>
          </cell>
          <cell r="L473">
            <v>472</v>
          </cell>
        </row>
        <row r="474">
          <cell r="B474" t="str">
            <v>麦晓晴</v>
          </cell>
          <cell r="C474" t="str">
            <v>法1701</v>
          </cell>
          <cell r="D474" t="str">
            <v/>
          </cell>
          <cell r="E474" t="str">
            <v>157.8</v>
          </cell>
          <cell r="F474" t="str">
            <v>157.8</v>
          </cell>
          <cell r="G474" t="str">
            <v>0</v>
          </cell>
          <cell r="H474" t="str">
            <v>64</v>
          </cell>
          <cell r="I474" t="str">
            <v>86.11</v>
          </cell>
          <cell r="J474" t="str">
            <v>84.86</v>
          </cell>
          <cell r="K474" t="str">
            <v>3.43</v>
          </cell>
          <cell r="L474">
            <v>473</v>
          </cell>
        </row>
        <row r="475">
          <cell r="B475" t="str">
            <v>李顺</v>
          </cell>
          <cell r="C475" t="str">
            <v>法1703</v>
          </cell>
          <cell r="D475" t="str">
            <v/>
          </cell>
          <cell r="E475" t="str">
            <v>158</v>
          </cell>
          <cell r="F475" t="str">
            <v>158</v>
          </cell>
          <cell r="G475" t="str">
            <v>0</v>
          </cell>
          <cell r="H475" t="str">
            <v>65</v>
          </cell>
          <cell r="I475" t="str">
            <v>86.37</v>
          </cell>
          <cell r="J475" t="str">
            <v>84.83</v>
          </cell>
          <cell r="K475" t="str">
            <v>3.38</v>
          </cell>
          <cell r="L475">
            <v>474</v>
          </cell>
        </row>
        <row r="476">
          <cell r="B476" t="str">
            <v>陈祎琳</v>
          </cell>
          <cell r="C476" t="str">
            <v>法1708</v>
          </cell>
          <cell r="D476" t="str">
            <v/>
          </cell>
          <cell r="E476" t="str">
            <v>162</v>
          </cell>
          <cell r="F476" t="str">
            <v>162</v>
          </cell>
          <cell r="G476" t="str">
            <v>0</v>
          </cell>
          <cell r="H476" t="str">
            <v>67</v>
          </cell>
          <cell r="I476" t="str">
            <v>86.04</v>
          </cell>
          <cell r="J476" t="str">
            <v>84.83</v>
          </cell>
          <cell r="K476" t="str">
            <v>3.4</v>
          </cell>
          <cell r="L476">
            <v>475</v>
          </cell>
        </row>
        <row r="477">
          <cell r="B477" t="str">
            <v>周莉媛</v>
          </cell>
          <cell r="C477" t="str">
            <v>法1703</v>
          </cell>
          <cell r="D477" t="str">
            <v/>
          </cell>
          <cell r="E477" t="str">
            <v>160</v>
          </cell>
          <cell r="F477" t="str">
            <v>160</v>
          </cell>
          <cell r="G477" t="str">
            <v>0</v>
          </cell>
          <cell r="H477" t="str">
            <v>67</v>
          </cell>
          <cell r="I477" t="str">
            <v>85.94</v>
          </cell>
          <cell r="J477" t="str">
            <v>84.82</v>
          </cell>
          <cell r="K477" t="str">
            <v>3.4</v>
          </cell>
          <cell r="L477">
            <v>476</v>
          </cell>
        </row>
        <row r="478">
          <cell r="B478" t="str">
            <v>杨婷</v>
          </cell>
          <cell r="C478" t="str">
            <v>法1707</v>
          </cell>
          <cell r="D478" t="str">
            <v/>
          </cell>
          <cell r="E478" t="str">
            <v>161</v>
          </cell>
          <cell r="F478" t="str">
            <v>161</v>
          </cell>
          <cell r="G478" t="str">
            <v>0</v>
          </cell>
          <cell r="H478" t="str">
            <v>66</v>
          </cell>
          <cell r="I478" t="str">
            <v>86.15</v>
          </cell>
          <cell r="J478" t="str">
            <v>84.8</v>
          </cell>
          <cell r="K478" t="str">
            <v>3.42</v>
          </cell>
          <cell r="L478">
            <v>477</v>
          </cell>
        </row>
        <row r="479">
          <cell r="B479" t="str">
            <v>周盼新</v>
          </cell>
          <cell r="C479" t="str">
            <v>法1703</v>
          </cell>
          <cell r="D479" t="str">
            <v/>
          </cell>
          <cell r="E479" t="str">
            <v>158</v>
          </cell>
          <cell r="F479" t="str">
            <v>158</v>
          </cell>
          <cell r="G479" t="str">
            <v>0</v>
          </cell>
          <cell r="H479" t="str">
            <v>65</v>
          </cell>
          <cell r="I479" t="str">
            <v>85.97</v>
          </cell>
          <cell r="J479" t="str">
            <v>84.79</v>
          </cell>
          <cell r="K479" t="str">
            <v>3.39</v>
          </cell>
          <cell r="L479">
            <v>478</v>
          </cell>
        </row>
        <row r="480">
          <cell r="B480" t="str">
            <v>刘慧</v>
          </cell>
          <cell r="C480" t="str">
            <v>法1703</v>
          </cell>
          <cell r="D480" t="str">
            <v/>
          </cell>
          <cell r="E480" t="str">
            <v>160.8</v>
          </cell>
          <cell r="F480" t="str">
            <v>160.8</v>
          </cell>
          <cell r="G480" t="str">
            <v>0</v>
          </cell>
          <cell r="H480" t="str">
            <v>67</v>
          </cell>
          <cell r="I480" t="str">
            <v>85.79</v>
          </cell>
          <cell r="J480" t="str">
            <v>84.79</v>
          </cell>
          <cell r="K480" t="str">
            <v>3.4</v>
          </cell>
          <cell r="L480">
            <v>479</v>
          </cell>
        </row>
        <row r="481">
          <cell r="B481" t="str">
            <v>潘秋帆</v>
          </cell>
          <cell r="C481" t="str">
            <v>法1710</v>
          </cell>
          <cell r="D481" t="str">
            <v/>
          </cell>
          <cell r="E481" t="str">
            <v>159.8</v>
          </cell>
          <cell r="F481" t="str">
            <v>159.8</v>
          </cell>
          <cell r="G481" t="str">
            <v>0</v>
          </cell>
          <cell r="H481" t="str">
            <v>65</v>
          </cell>
          <cell r="I481" t="str">
            <v>85.55</v>
          </cell>
          <cell r="J481" t="str">
            <v>84.74</v>
          </cell>
          <cell r="K481" t="str">
            <v>3.4</v>
          </cell>
          <cell r="L481">
            <v>480</v>
          </cell>
        </row>
        <row r="482">
          <cell r="B482" t="str">
            <v>陈恒</v>
          </cell>
          <cell r="C482" t="str">
            <v>法制1701</v>
          </cell>
          <cell r="D482" t="str">
            <v/>
          </cell>
          <cell r="E482" t="str">
            <v>157.8</v>
          </cell>
          <cell r="F482" t="str">
            <v>157.8</v>
          </cell>
          <cell r="G482" t="str">
            <v>0</v>
          </cell>
          <cell r="H482" t="str">
            <v>65</v>
          </cell>
          <cell r="I482" t="str">
            <v>85.68</v>
          </cell>
          <cell r="J482" t="str">
            <v>84.74</v>
          </cell>
          <cell r="K482" t="str">
            <v>3.45</v>
          </cell>
          <cell r="L482">
            <v>481</v>
          </cell>
        </row>
        <row r="483">
          <cell r="B483" t="str">
            <v>袁宇晴</v>
          </cell>
          <cell r="C483" t="str">
            <v>法1709</v>
          </cell>
          <cell r="D483" t="str">
            <v/>
          </cell>
          <cell r="E483" t="str">
            <v>158</v>
          </cell>
          <cell r="F483" t="str">
            <v>156</v>
          </cell>
          <cell r="G483" t="str">
            <v>2</v>
          </cell>
          <cell r="H483" t="str">
            <v>65</v>
          </cell>
          <cell r="I483" t="str">
            <v>85.06</v>
          </cell>
          <cell r="J483" t="str">
            <v>84.72</v>
          </cell>
          <cell r="K483" t="str">
            <v>3.34</v>
          </cell>
          <cell r="L483">
            <v>482</v>
          </cell>
        </row>
        <row r="484">
          <cell r="B484" t="str">
            <v>靖子轩</v>
          </cell>
          <cell r="C484" t="str">
            <v>民商1702</v>
          </cell>
          <cell r="D484" t="str">
            <v/>
          </cell>
          <cell r="E484" t="str">
            <v>160.8</v>
          </cell>
          <cell r="F484" t="str">
            <v>160.8</v>
          </cell>
          <cell r="G484" t="str">
            <v>0</v>
          </cell>
          <cell r="H484" t="str">
            <v>66</v>
          </cell>
          <cell r="I484" t="str">
            <v>85.76</v>
          </cell>
          <cell r="J484" t="str">
            <v>84.72</v>
          </cell>
          <cell r="K484" t="str">
            <v>3.43</v>
          </cell>
          <cell r="L484">
            <v>483</v>
          </cell>
        </row>
        <row r="485">
          <cell r="B485" t="str">
            <v>宁帆</v>
          </cell>
          <cell r="C485" t="str">
            <v>法制1701</v>
          </cell>
          <cell r="D485" t="str">
            <v/>
          </cell>
          <cell r="E485" t="str">
            <v>157</v>
          </cell>
          <cell r="F485" t="str">
            <v>157</v>
          </cell>
          <cell r="G485" t="str">
            <v>0</v>
          </cell>
          <cell r="H485" t="str">
            <v>65</v>
          </cell>
          <cell r="I485" t="str">
            <v>86.03</v>
          </cell>
          <cell r="J485" t="str">
            <v>84.71</v>
          </cell>
          <cell r="K485" t="str">
            <v>3.38</v>
          </cell>
          <cell r="L485">
            <v>484</v>
          </cell>
        </row>
        <row r="486">
          <cell r="B486" t="str">
            <v>刘玥男</v>
          </cell>
          <cell r="C486" t="str">
            <v>外法1702</v>
          </cell>
          <cell r="D486" t="str">
            <v/>
          </cell>
          <cell r="E486" t="str">
            <v>158.8</v>
          </cell>
          <cell r="F486" t="str">
            <v>158.8</v>
          </cell>
          <cell r="G486" t="str">
            <v>0</v>
          </cell>
          <cell r="H486" t="str">
            <v>66</v>
          </cell>
          <cell r="I486" t="str">
            <v>85.88</v>
          </cell>
          <cell r="J486" t="str">
            <v>84.71</v>
          </cell>
          <cell r="K486" t="str">
            <v>3.38</v>
          </cell>
          <cell r="L486">
            <v>485</v>
          </cell>
        </row>
        <row r="487">
          <cell r="B487" t="str">
            <v>康聪</v>
          </cell>
          <cell r="C487" t="str">
            <v>法1709</v>
          </cell>
          <cell r="D487" t="str">
            <v/>
          </cell>
          <cell r="E487" t="str">
            <v>160.8</v>
          </cell>
          <cell r="F487" t="str">
            <v>160.8</v>
          </cell>
          <cell r="G487" t="str">
            <v>0</v>
          </cell>
          <cell r="H487" t="str">
            <v>66</v>
          </cell>
          <cell r="I487" t="str">
            <v>86.17</v>
          </cell>
          <cell r="J487" t="str">
            <v>84.68</v>
          </cell>
          <cell r="K487" t="str">
            <v>3.36</v>
          </cell>
          <cell r="L487">
            <v>486</v>
          </cell>
        </row>
        <row r="488">
          <cell r="B488" t="str">
            <v>高嘉钰</v>
          </cell>
          <cell r="C488" t="str">
            <v>外法1702</v>
          </cell>
          <cell r="D488" t="str">
            <v/>
          </cell>
          <cell r="E488" t="str">
            <v>159</v>
          </cell>
          <cell r="F488" t="str">
            <v>159</v>
          </cell>
          <cell r="G488" t="str">
            <v>0</v>
          </cell>
          <cell r="H488" t="str">
            <v>66</v>
          </cell>
          <cell r="I488" t="str">
            <v>86.06</v>
          </cell>
          <cell r="J488" t="str">
            <v>84.65</v>
          </cell>
          <cell r="K488" t="str">
            <v>3.38</v>
          </cell>
          <cell r="L488">
            <v>487</v>
          </cell>
        </row>
        <row r="489">
          <cell r="B489" t="str">
            <v>段维艺</v>
          </cell>
          <cell r="C489" t="str">
            <v>法1706</v>
          </cell>
          <cell r="D489" t="str">
            <v/>
          </cell>
          <cell r="E489" t="str">
            <v>162.8</v>
          </cell>
          <cell r="F489" t="str">
            <v>162.8</v>
          </cell>
          <cell r="G489" t="str">
            <v>0</v>
          </cell>
          <cell r="H489" t="str">
            <v>67</v>
          </cell>
          <cell r="I489" t="str">
            <v>86.16</v>
          </cell>
          <cell r="J489" t="str">
            <v>84.65</v>
          </cell>
          <cell r="K489" t="str">
            <v>3.42</v>
          </cell>
          <cell r="L489">
            <v>488</v>
          </cell>
        </row>
        <row r="490">
          <cell r="B490" t="str">
            <v>张银洁</v>
          </cell>
          <cell r="C490" t="str">
            <v>法1704</v>
          </cell>
          <cell r="D490" t="str">
            <v/>
          </cell>
          <cell r="E490" t="str">
            <v>161</v>
          </cell>
          <cell r="F490" t="str">
            <v>161</v>
          </cell>
          <cell r="G490" t="str">
            <v>0</v>
          </cell>
          <cell r="H490" t="str">
            <v>66</v>
          </cell>
          <cell r="I490" t="str">
            <v>85.8</v>
          </cell>
          <cell r="J490" t="str">
            <v>84.63</v>
          </cell>
          <cell r="K490" t="str">
            <v>3.41</v>
          </cell>
          <cell r="L490">
            <v>489</v>
          </cell>
        </row>
        <row r="491">
          <cell r="B491" t="str">
            <v>林宣臣</v>
          </cell>
          <cell r="C491" t="str">
            <v>法1701</v>
          </cell>
          <cell r="D491" t="str">
            <v/>
          </cell>
          <cell r="E491" t="str">
            <v>159</v>
          </cell>
          <cell r="F491" t="str">
            <v>159</v>
          </cell>
          <cell r="G491" t="str">
            <v>0</v>
          </cell>
          <cell r="H491" t="str">
            <v>65</v>
          </cell>
          <cell r="I491" t="str">
            <v>85.69</v>
          </cell>
          <cell r="J491" t="str">
            <v>84.62</v>
          </cell>
          <cell r="K491" t="str">
            <v>3.4</v>
          </cell>
          <cell r="L491">
            <v>490</v>
          </cell>
        </row>
        <row r="492">
          <cell r="B492" t="str">
            <v>陈烨</v>
          </cell>
          <cell r="C492" t="str">
            <v>外法1702</v>
          </cell>
          <cell r="D492" t="str">
            <v/>
          </cell>
          <cell r="E492" t="str">
            <v>158</v>
          </cell>
          <cell r="F492" t="str">
            <v>158</v>
          </cell>
          <cell r="G492" t="str">
            <v>0</v>
          </cell>
          <cell r="H492" t="str">
            <v>64</v>
          </cell>
          <cell r="I492" t="str">
            <v>85.69</v>
          </cell>
          <cell r="J492" t="str">
            <v>84.59</v>
          </cell>
          <cell r="K492" t="str">
            <v>3.38</v>
          </cell>
          <cell r="L492">
            <v>491</v>
          </cell>
        </row>
        <row r="493">
          <cell r="B493" t="str">
            <v>杨怡阳</v>
          </cell>
          <cell r="C493" t="str">
            <v>法1703</v>
          </cell>
          <cell r="D493" t="str">
            <v/>
          </cell>
          <cell r="E493" t="str">
            <v>157.8</v>
          </cell>
          <cell r="F493" t="str">
            <v>157.8</v>
          </cell>
          <cell r="G493" t="str">
            <v>0</v>
          </cell>
          <cell r="H493" t="str">
            <v>65</v>
          </cell>
          <cell r="I493" t="str">
            <v>85.92</v>
          </cell>
          <cell r="J493" t="str">
            <v>84.57</v>
          </cell>
          <cell r="K493" t="str">
            <v>3.39</v>
          </cell>
          <cell r="L493">
            <v>492</v>
          </cell>
        </row>
        <row r="494">
          <cell r="B494" t="str">
            <v>李翠平</v>
          </cell>
          <cell r="C494" t="str">
            <v>法1701</v>
          </cell>
          <cell r="D494" t="str">
            <v/>
          </cell>
          <cell r="E494" t="str">
            <v>159</v>
          </cell>
          <cell r="F494" t="str">
            <v>159</v>
          </cell>
          <cell r="G494" t="str">
            <v>0</v>
          </cell>
          <cell r="H494" t="str">
            <v>64</v>
          </cell>
          <cell r="I494" t="str">
            <v>85.88</v>
          </cell>
          <cell r="J494" t="str">
            <v>84.56</v>
          </cell>
          <cell r="K494" t="str">
            <v>3.36</v>
          </cell>
          <cell r="L494">
            <v>493</v>
          </cell>
        </row>
        <row r="495">
          <cell r="B495" t="str">
            <v>郑彤</v>
          </cell>
          <cell r="C495" t="str">
            <v>国法1701</v>
          </cell>
          <cell r="D495" t="str">
            <v/>
          </cell>
          <cell r="E495" t="str">
            <v>155</v>
          </cell>
          <cell r="F495" t="str">
            <v>155</v>
          </cell>
          <cell r="G495" t="str">
            <v>0</v>
          </cell>
          <cell r="H495" t="str">
            <v>64</v>
          </cell>
          <cell r="I495" t="str">
            <v>85.72</v>
          </cell>
          <cell r="J495" t="str">
            <v>84.56</v>
          </cell>
          <cell r="K495" t="str">
            <v>3.41</v>
          </cell>
          <cell r="L495">
            <v>494</v>
          </cell>
        </row>
        <row r="496">
          <cell r="B496" t="str">
            <v>王慧</v>
          </cell>
          <cell r="C496" t="str">
            <v>法1704</v>
          </cell>
          <cell r="D496" t="str">
            <v/>
          </cell>
          <cell r="E496" t="str">
            <v>159.8</v>
          </cell>
          <cell r="F496" t="str">
            <v>159.8</v>
          </cell>
          <cell r="G496" t="str">
            <v>0</v>
          </cell>
          <cell r="H496" t="str">
            <v>66</v>
          </cell>
          <cell r="I496" t="str">
            <v>86.02</v>
          </cell>
          <cell r="J496" t="str">
            <v>84.54</v>
          </cell>
          <cell r="K496" t="str">
            <v>3.4</v>
          </cell>
          <cell r="L496">
            <v>495</v>
          </cell>
        </row>
        <row r="497">
          <cell r="B497" t="str">
            <v>孙雨薇</v>
          </cell>
          <cell r="C497" t="str">
            <v>法1710</v>
          </cell>
          <cell r="D497" t="str">
            <v/>
          </cell>
          <cell r="E497" t="str">
            <v>160</v>
          </cell>
          <cell r="F497" t="str">
            <v>158</v>
          </cell>
          <cell r="G497" t="str">
            <v>2</v>
          </cell>
          <cell r="H497" t="str">
            <v>66</v>
          </cell>
          <cell r="I497" t="str">
            <v>85.52</v>
          </cell>
          <cell r="J497" t="str">
            <v>84.52</v>
          </cell>
          <cell r="K497" t="str">
            <v>3.28</v>
          </cell>
          <cell r="L497">
            <v>496</v>
          </cell>
        </row>
        <row r="498">
          <cell r="B498" t="str">
            <v>王嘉</v>
          </cell>
          <cell r="C498" t="str">
            <v>法1708</v>
          </cell>
          <cell r="D498" t="str">
            <v/>
          </cell>
          <cell r="E498" t="str">
            <v>161</v>
          </cell>
          <cell r="F498" t="str">
            <v>161</v>
          </cell>
          <cell r="G498" t="str">
            <v>0</v>
          </cell>
          <cell r="H498" t="str">
            <v>66</v>
          </cell>
          <cell r="I498" t="str">
            <v>85.44</v>
          </cell>
          <cell r="J498" t="str">
            <v>84.51</v>
          </cell>
          <cell r="K498" t="str">
            <v>3.39</v>
          </cell>
          <cell r="L498">
            <v>497</v>
          </cell>
        </row>
        <row r="499">
          <cell r="B499" t="str">
            <v>丁继伟</v>
          </cell>
          <cell r="C499" t="str">
            <v>法制1702</v>
          </cell>
          <cell r="D499" t="str">
            <v/>
          </cell>
          <cell r="E499" t="str">
            <v>160</v>
          </cell>
          <cell r="F499" t="str">
            <v>160</v>
          </cell>
          <cell r="G499" t="str">
            <v>0</v>
          </cell>
          <cell r="H499" t="str">
            <v>67</v>
          </cell>
          <cell r="I499" t="str">
            <v>85.51</v>
          </cell>
          <cell r="J499" t="str">
            <v>84.51</v>
          </cell>
          <cell r="K499" t="str">
            <v>3.4</v>
          </cell>
          <cell r="L499">
            <v>498</v>
          </cell>
        </row>
        <row r="500">
          <cell r="B500" t="str">
            <v>罗成晋</v>
          </cell>
          <cell r="C500" t="str">
            <v>法1707</v>
          </cell>
          <cell r="D500" t="str">
            <v/>
          </cell>
          <cell r="E500" t="str">
            <v>163</v>
          </cell>
          <cell r="F500" t="str">
            <v>163</v>
          </cell>
          <cell r="G500" t="str">
            <v>0</v>
          </cell>
          <cell r="H500" t="str">
            <v>68</v>
          </cell>
          <cell r="I500" t="str">
            <v>85.53</v>
          </cell>
          <cell r="J500" t="str">
            <v>84.51</v>
          </cell>
          <cell r="K500" t="str">
            <v>3.41</v>
          </cell>
          <cell r="L500">
            <v>499</v>
          </cell>
        </row>
        <row r="501">
          <cell r="B501" t="str">
            <v>吴一帆</v>
          </cell>
          <cell r="C501" t="str">
            <v>法1705</v>
          </cell>
          <cell r="D501" t="str">
            <v/>
          </cell>
          <cell r="E501" t="str">
            <v>162.8</v>
          </cell>
          <cell r="F501" t="str">
            <v>162.8</v>
          </cell>
          <cell r="G501" t="str">
            <v>0</v>
          </cell>
          <cell r="H501" t="str">
            <v>69</v>
          </cell>
          <cell r="I501" t="str">
            <v>85.96</v>
          </cell>
          <cell r="J501" t="str">
            <v>84.5</v>
          </cell>
          <cell r="K501" t="str">
            <v>3.41</v>
          </cell>
          <cell r="L501">
            <v>500</v>
          </cell>
        </row>
        <row r="502">
          <cell r="B502" t="str">
            <v>齐霁</v>
          </cell>
          <cell r="C502" t="str">
            <v>民商1701</v>
          </cell>
          <cell r="D502" t="str">
            <v>普通本科</v>
          </cell>
          <cell r="E502" t="str">
            <v>118.3</v>
          </cell>
          <cell r="F502" t="str">
            <v>98.3</v>
          </cell>
          <cell r="G502" t="str">
            <v>20</v>
          </cell>
          <cell r="H502" t="str">
            <v>51</v>
          </cell>
          <cell r="I502" t="str">
            <v>71.22</v>
          </cell>
          <cell r="J502" t="str">
            <v>84.45</v>
          </cell>
          <cell r="K502" t="str">
            <v>2.8</v>
          </cell>
          <cell r="L502">
            <v>501</v>
          </cell>
        </row>
        <row r="503">
          <cell r="B503" t="str">
            <v>何颖</v>
          </cell>
          <cell r="C503" t="str">
            <v>民商1701</v>
          </cell>
          <cell r="D503" t="str">
            <v/>
          </cell>
          <cell r="E503" t="str">
            <v>157</v>
          </cell>
          <cell r="F503" t="str">
            <v>157</v>
          </cell>
          <cell r="G503" t="str">
            <v>0</v>
          </cell>
          <cell r="H503" t="str">
            <v>64</v>
          </cell>
          <cell r="I503" t="str">
            <v>85.39</v>
          </cell>
          <cell r="J503" t="str">
            <v>84.45</v>
          </cell>
          <cell r="K503" t="str">
            <v>3.41</v>
          </cell>
          <cell r="L503">
            <v>502</v>
          </cell>
        </row>
        <row r="504">
          <cell r="B504" t="str">
            <v>朱怡然</v>
          </cell>
          <cell r="C504" t="str">
            <v>法1707</v>
          </cell>
          <cell r="D504" t="str">
            <v/>
          </cell>
          <cell r="E504" t="str">
            <v>159</v>
          </cell>
          <cell r="F504" t="str">
            <v>159</v>
          </cell>
          <cell r="G504" t="str">
            <v>0</v>
          </cell>
          <cell r="H504" t="str">
            <v>66</v>
          </cell>
          <cell r="I504" t="str">
            <v>85.64</v>
          </cell>
          <cell r="J504" t="str">
            <v>84.44</v>
          </cell>
          <cell r="K504" t="str">
            <v>3.39</v>
          </cell>
          <cell r="L504">
            <v>503</v>
          </cell>
        </row>
        <row r="505">
          <cell r="B505" t="str">
            <v>张啸镝</v>
          </cell>
          <cell r="C505" t="str">
            <v>法制1701</v>
          </cell>
          <cell r="D505" t="str">
            <v/>
          </cell>
          <cell r="E505" t="str">
            <v>156.8</v>
          </cell>
          <cell r="F505" t="str">
            <v>156.8</v>
          </cell>
          <cell r="G505" t="str">
            <v>0</v>
          </cell>
          <cell r="H505" t="str">
            <v>65</v>
          </cell>
          <cell r="I505" t="str">
            <v>85.78</v>
          </cell>
          <cell r="J505" t="str">
            <v>84.43</v>
          </cell>
          <cell r="K505" t="str">
            <v>3.37</v>
          </cell>
          <cell r="L505">
            <v>504</v>
          </cell>
        </row>
        <row r="506">
          <cell r="B506" t="str">
            <v>覃靖凯</v>
          </cell>
          <cell r="C506" t="str">
            <v>法1702</v>
          </cell>
          <cell r="D506" t="str">
            <v/>
          </cell>
          <cell r="E506" t="str">
            <v>157.8</v>
          </cell>
          <cell r="F506" t="str">
            <v>157.8</v>
          </cell>
          <cell r="G506" t="str">
            <v>0</v>
          </cell>
          <cell r="H506" t="str">
            <v>65</v>
          </cell>
          <cell r="I506" t="str">
            <v>85.55</v>
          </cell>
          <cell r="J506" t="str">
            <v>84.38</v>
          </cell>
          <cell r="K506" t="str">
            <v>3.4</v>
          </cell>
          <cell r="L506">
            <v>505</v>
          </cell>
        </row>
        <row r="507">
          <cell r="B507" t="str">
            <v>葛天琪</v>
          </cell>
          <cell r="C507" t="str">
            <v>国法1701</v>
          </cell>
          <cell r="D507" t="str">
            <v/>
          </cell>
          <cell r="E507" t="str">
            <v>153</v>
          </cell>
          <cell r="F507" t="str">
            <v>153</v>
          </cell>
          <cell r="G507" t="str">
            <v>0</v>
          </cell>
          <cell r="H507" t="str">
            <v>62</v>
          </cell>
          <cell r="I507" t="str">
            <v>85.21</v>
          </cell>
          <cell r="J507" t="str">
            <v>84.37</v>
          </cell>
          <cell r="K507" t="str">
            <v>3.4</v>
          </cell>
          <cell r="L507">
            <v>506</v>
          </cell>
        </row>
        <row r="508">
          <cell r="B508" t="str">
            <v>曹森</v>
          </cell>
          <cell r="C508" t="str">
            <v>民商1701</v>
          </cell>
          <cell r="D508" t="str">
            <v/>
          </cell>
          <cell r="E508" t="str">
            <v>164</v>
          </cell>
          <cell r="F508" t="str">
            <v>164</v>
          </cell>
          <cell r="G508" t="str">
            <v>0</v>
          </cell>
          <cell r="H508" t="str">
            <v>67</v>
          </cell>
          <cell r="I508" t="str">
            <v>84.81</v>
          </cell>
          <cell r="J508" t="str">
            <v>84.36</v>
          </cell>
          <cell r="K508" t="str">
            <v>3.39</v>
          </cell>
          <cell r="L508">
            <v>507</v>
          </cell>
        </row>
        <row r="509">
          <cell r="B509" t="str">
            <v>张奉天</v>
          </cell>
          <cell r="C509" t="str">
            <v>法1701</v>
          </cell>
          <cell r="D509" t="str">
            <v/>
          </cell>
          <cell r="E509" t="str">
            <v>160</v>
          </cell>
          <cell r="F509" t="str">
            <v>156</v>
          </cell>
          <cell r="G509" t="str">
            <v>4</v>
          </cell>
          <cell r="H509" t="str">
            <v>66</v>
          </cell>
          <cell r="I509" t="str">
            <v>83.82</v>
          </cell>
          <cell r="J509" t="str">
            <v>84.34</v>
          </cell>
          <cell r="K509" t="str">
            <v>3.32</v>
          </cell>
          <cell r="L509">
            <v>508</v>
          </cell>
        </row>
        <row r="510">
          <cell r="B510" t="str">
            <v>霍憶帆</v>
          </cell>
          <cell r="C510" t="str">
            <v>民商1702</v>
          </cell>
          <cell r="D510" t="str">
            <v/>
          </cell>
          <cell r="E510" t="str">
            <v>161</v>
          </cell>
          <cell r="F510" t="str">
            <v>161</v>
          </cell>
          <cell r="G510" t="str">
            <v>0</v>
          </cell>
          <cell r="H510" t="str">
            <v>67</v>
          </cell>
          <cell r="I510" t="str">
            <v>85.04</v>
          </cell>
          <cell r="J510" t="str">
            <v>84.29</v>
          </cell>
          <cell r="K510" t="str">
            <v>3.36</v>
          </cell>
          <cell r="L510">
            <v>509</v>
          </cell>
        </row>
        <row r="511">
          <cell r="B511" t="str">
            <v>王怡佳</v>
          </cell>
          <cell r="C511" t="str">
            <v>法1707</v>
          </cell>
          <cell r="D511" t="str">
            <v/>
          </cell>
          <cell r="E511" t="str">
            <v>158.8</v>
          </cell>
          <cell r="F511" t="str">
            <v>158.8</v>
          </cell>
          <cell r="G511" t="str">
            <v>0</v>
          </cell>
          <cell r="H511" t="str">
            <v>66</v>
          </cell>
          <cell r="I511" t="str">
            <v>85.35</v>
          </cell>
          <cell r="J511" t="str">
            <v>84.28</v>
          </cell>
          <cell r="K511" t="str">
            <v>3.36</v>
          </cell>
          <cell r="L511">
            <v>510</v>
          </cell>
        </row>
        <row r="512">
          <cell r="B512" t="str">
            <v>张子涵</v>
          </cell>
          <cell r="C512" t="str">
            <v>法1710</v>
          </cell>
          <cell r="D512" t="str">
            <v/>
          </cell>
          <cell r="E512" t="str">
            <v>158</v>
          </cell>
          <cell r="F512" t="str">
            <v>158</v>
          </cell>
          <cell r="G512" t="str">
            <v>0</v>
          </cell>
          <cell r="H512" t="str">
            <v>65</v>
          </cell>
          <cell r="I512" t="str">
            <v>85.48</v>
          </cell>
          <cell r="J512" t="str">
            <v>84.28</v>
          </cell>
          <cell r="K512" t="str">
            <v>3.39</v>
          </cell>
          <cell r="L512">
            <v>511</v>
          </cell>
        </row>
        <row r="513">
          <cell r="B513" t="str">
            <v>韩栩枫</v>
          </cell>
          <cell r="C513" t="str">
            <v>法1706</v>
          </cell>
          <cell r="D513" t="str">
            <v/>
          </cell>
          <cell r="E513" t="str">
            <v>167</v>
          </cell>
          <cell r="F513" t="str">
            <v>162</v>
          </cell>
          <cell r="G513" t="str">
            <v>5</v>
          </cell>
          <cell r="H513" t="str">
            <v>71</v>
          </cell>
          <cell r="I513" t="str">
            <v>81.49</v>
          </cell>
          <cell r="J513" t="str">
            <v>84.27</v>
          </cell>
          <cell r="K513" t="str">
            <v>3.28</v>
          </cell>
          <cell r="L513">
            <v>512</v>
          </cell>
        </row>
        <row r="514">
          <cell r="B514" t="str">
            <v>郑钰澄</v>
          </cell>
          <cell r="C514" t="str">
            <v>法1704</v>
          </cell>
          <cell r="D514" t="str">
            <v/>
          </cell>
          <cell r="E514" t="str">
            <v>163.8</v>
          </cell>
          <cell r="F514" t="str">
            <v>163.8</v>
          </cell>
          <cell r="G514" t="str">
            <v>0</v>
          </cell>
          <cell r="H514" t="str">
            <v>67</v>
          </cell>
          <cell r="I514" t="str">
            <v>85.81</v>
          </cell>
          <cell r="J514" t="str">
            <v>84.26</v>
          </cell>
          <cell r="K514" t="str">
            <v>3.34</v>
          </cell>
          <cell r="L514">
            <v>513</v>
          </cell>
        </row>
        <row r="515">
          <cell r="B515" t="str">
            <v>胡苏杰</v>
          </cell>
          <cell r="C515" t="str">
            <v>民商1702</v>
          </cell>
          <cell r="D515" t="str">
            <v/>
          </cell>
          <cell r="E515" t="str">
            <v>160.8</v>
          </cell>
          <cell r="F515" t="str">
            <v>160.8</v>
          </cell>
          <cell r="G515" t="str">
            <v>0</v>
          </cell>
          <cell r="H515" t="str">
            <v>66</v>
          </cell>
          <cell r="I515" t="str">
            <v>85.48</v>
          </cell>
          <cell r="J515" t="str">
            <v>84.26</v>
          </cell>
          <cell r="K515" t="str">
            <v>3.38</v>
          </cell>
          <cell r="L515">
            <v>514</v>
          </cell>
        </row>
        <row r="516">
          <cell r="B516" t="str">
            <v>刘月萍</v>
          </cell>
          <cell r="C516" t="str">
            <v>法1706</v>
          </cell>
          <cell r="D516" t="str">
            <v/>
          </cell>
          <cell r="E516" t="str">
            <v>159.8</v>
          </cell>
          <cell r="F516" t="str">
            <v>159.8</v>
          </cell>
          <cell r="G516" t="str">
            <v>0</v>
          </cell>
          <cell r="H516" t="str">
            <v>66</v>
          </cell>
          <cell r="I516" t="str">
            <v>85.18</v>
          </cell>
          <cell r="J516" t="str">
            <v>84.25</v>
          </cell>
          <cell r="K516" t="str">
            <v>3.36</v>
          </cell>
          <cell r="L516">
            <v>515</v>
          </cell>
        </row>
        <row r="517">
          <cell r="B517" t="str">
            <v>王皓月</v>
          </cell>
          <cell r="C517" t="str">
            <v>法1704</v>
          </cell>
          <cell r="D517" t="str">
            <v/>
          </cell>
          <cell r="E517" t="str">
            <v>168</v>
          </cell>
          <cell r="F517" t="str">
            <v>168</v>
          </cell>
          <cell r="G517" t="str">
            <v>0</v>
          </cell>
          <cell r="H517" t="str">
            <v>69</v>
          </cell>
          <cell r="I517" t="str">
            <v>85.67</v>
          </cell>
          <cell r="J517" t="str">
            <v>84.24</v>
          </cell>
          <cell r="K517" t="str">
            <v>3.37</v>
          </cell>
          <cell r="L517">
            <v>516</v>
          </cell>
        </row>
        <row r="518">
          <cell r="B518" t="str">
            <v>任思凝</v>
          </cell>
          <cell r="C518" t="str">
            <v>法1703</v>
          </cell>
          <cell r="D518" t="str">
            <v/>
          </cell>
          <cell r="E518" t="str">
            <v>175.8</v>
          </cell>
          <cell r="F518" t="str">
            <v>171.8</v>
          </cell>
          <cell r="G518" t="str">
            <v>4</v>
          </cell>
          <cell r="H518" t="str">
            <v>74</v>
          </cell>
          <cell r="I518" t="str">
            <v>85.35</v>
          </cell>
          <cell r="J518" t="str">
            <v>84.23</v>
          </cell>
          <cell r="K518" t="str">
            <v>3.22</v>
          </cell>
          <cell r="L518">
            <v>517</v>
          </cell>
        </row>
        <row r="519">
          <cell r="B519" t="str">
            <v>王浩森</v>
          </cell>
          <cell r="C519" t="str">
            <v>民商1701</v>
          </cell>
          <cell r="D519" t="str">
            <v/>
          </cell>
          <cell r="E519" t="str">
            <v>156</v>
          </cell>
          <cell r="F519" t="str">
            <v>156</v>
          </cell>
          <cell r="G519" t="str">
            <v>0</v>
          </cell>
          <cell r="H519" t="str">
            <v>65</v>
          </cell>
          <cell r="I519" t="str">
            <v>85.31</v>
          </cell>
          <cell r="J519" t="str">
            <v>84.22</v>
          </cell>
          <cell r="K519" t="str">
            <v>3.36</v>
          </cell>
          <cell r="L519">
            <v>518</v>
          </cell>
        </row>
        <row r="520">
          <cell r="B520" t="str">
            <v>肖柯平</v>
          </cell>
          <cell r="C520" t="str">
            <v>法1704</v>
          </cell>
          <cell r="D520" t="str">
            <v/>
          </cell>
          <cell r="E520" t="str">
            <v>158</v>
          </cell>
          <cell r="F520" t="str">
            <v>158</v>
          </cell>
          <cell r="G520" t="str">
            <v>0</v>
          </cell>
          <cell r="H520" t="str">
            <v>66</v>
          </cell>
          <cell r="I520" t="str">
            <v>85.94</v>
          </cell>
          <cell r="J520" t="str">
            <v>84.21</v>
          </cell>
          <cell r="K520" t="str">
            <v>3.34</v>
          </cell>
          <cell r="L520">
            <v>519</v>
          </cell>
        </row>
        <row r="521">
          <cell r="B521" t="str">
            <v>李言言</v>
          </cell>
          <cell r="C521" t="str">
            <v>法制1701</v>
          </cell>
          <cell r="D521" t="str">
            <v/>
          </cell>
          <cell r="E521" t="str">
            <v>158</v>
          </cell>
          <cell r="F521" t="str">
            <v>158</v>
          </cell>
          <cell r="G521" t="str">
            <v>0</v>
          </cell>
          <cell r="H521" t="str">
            <v>67</v>
          </cell>
          <cell r="I521" t="str">
            <v>85.31</v>
          </cell>
          <cell r="J521" t="str">
            <v>84.2</v>
          </cell>
          <cell r="K521" t="str">
            <v>3.38</v>
          </cell>
          <cell r="L521">
            <v>520</v>
          </cell>
        </row>
        <row r="522">
          <cell r="B522" t="str">
            <v>许文婧</v>
          </cell>
          <cell r="C522" t="str">
            <v>法1702</v>
          </cell>
          <cell r="D522" t="str">
            <v/>
          </cell>
          <cell r="E522" t="str">
            <v>158</v>
          </cell>
          <cell r="F522" t="str">
            <v>158</v>
          </cell>
          <cell r="G522" t="str">
            <v>0</v>
          </cell>
          <cell r="H522" t="str">
            <v>66</v>
          </cell>
          <cell r="I522" t="str">
            <v>85.77</v>
          </cell>
          <cell r="J522" t="str">
            <v>84.18</v>
          </cell>
          <cell r="K522" t="str">
            <v>3.32</v>
          </cell>
          <cell r="L522">
            <v>521</v>
          </cell>
        </row>
        <row r="523">
          <cell r="B523" t="str">
            <v>潘璐</v>
          </cell>
          <cell r="C523" t="str">
            <v>外法1702</v>
          </cell>
          <cell r="D523" t="str">
            <v/>
          </cell>
          <cell r="E523" t="str">
            <v>158</v>
          </cell>
          <cell r="F523" t="str">
            <v>158</v>
          </cell>
          <cell r="G523" t="str">
            <v>0</v>
          </cell>
          <cell r="H523" t="str">
            <v>65</v>
          </cell>
          <cell r="I523" t="str">
            <v>86.11</v>
          </cell>
          <cell r="J523" t="str">
            <v>84.16</v>
          </cell>
          <cell r="K523" t="str">
            <v>3.33</v>
          </cell>
          <cell r="L523">
            <v>522</v>
          </cell>
        </row>
        <row r="524">
          <cell r="B524" t="str">
            <v>符佳越</v>
          </cell>
          <cell r="C524" t="str">
            <v>法1702</v>
          </cell>
          <cell r="D524" t="str">
            <v/>
          </cell>
          <cell r="E524" t="str">
            <v>159.8</v>
          </cell>
          <cell r="F524" t="str">
            <v>157.8</v>
          </cell>
          <cell r="G524" t="str">
            <v>2</v>
          </cell>
          <cell r="H524" t="str">
            <v>65</v>
          </cell>
          <cell r="I524" t="str">
            <v>84.25</v>
          </cell>
          <cell r="J524" t="str">
            <v>84.15</v>
          </cell>
          <cell r="K524" t="str">
            <v>3.37</v>
          </cell>
          <cell r="L524">
            <v>523</v>
          </cell>
        </row>
        <row r="525">
          <cell r="B525" t="str">
            <v>邓紫龙</v>
          </cell>
          <cell r="C525" t="str">
            <v>法1705</v>
          </cell>
          <cell r="D525" t="str">
            <v/>
          </cell>
          <cell r="E525" t="str">
            <v>169</v>
          </cell>
          <cell r="F525" t="str">
            <v>165</v>
          </cell>
          <cell r="G525" t="str">
            <v>4</v>
          </cell>
          <cell r="H525" t="str">
            <v>71</v>
          </cell>
          <cell r="I525" t="str">
            <v>83.85</v>
          </cell>
          <cell r="J525" t="str">
            <v>84.14</v>
          </cell>
          <cell r="K525" t="str">
            <v>3.3</v>
          </cell>
          <cell r="L525">
            <v>524</v>
          </cell>
        </row>
        <row r="526">
          <cell r="B526" t="str">
            <v>程龙</v>
          </cell>
          <cell r="C526" t="str">
            <v>法1708</v>
          </cell>
          <cell r="D526" t="str">
            <v/>
          </cell>
          <cell r="E526" t="str">
            <v>159.8</v>
          </cell>
          <cell r="F526" t="str">
            <v>159.8</v>
          </cell>
          <cell r="G526" t="str">
            <v>0</v>
          </cell>
          <cell r="H526" t="str">
            <v>66</v>
          </cell>
          <cell r="I526" t="str">
            <v>85.29</v>
          </cell>
          <cell r="J526" t="str">
            <v>84.14</v>
          </cell>
          <cell r="K526" t="str">
            <v>3.36</v>
          </cell>
          <cell r="L526">
            <v>525</v>
          </cell>
        </row>
        <row r="527">
          <cell r="B527" t="str">
            <v>姜雪莹</v>
          </cell>
          <cell r="C527" t="str">
            <v>外法1702</v>
          </cell>
          <cell r="D527" t="str">
            <v/>
          </cell>
          <cell r="E527" t="str">
            <v>161</v>
          </cell>
          <cell r="F527" t="str">
            <v>161</v>
          </cell>
          <cell r="G527" t="str">
            <v>0</v>
          </cell>
          <cell r="H527" t="str">
            <v>66</v>
          </cell>
          <cell r="I527" t="str">
            <v>85.36</v>
          </cell>
          <cell r="J527" t="str">
            <v>84.12</v>
          </cell>
          <cell r="K527" t="str">
            <v>3.34</v>
          </cell>
          <cell r="L527">
            <v>526</v>
          </cell>
        </row>
        <row r="528">
          <cell r="B528" t="str">
            <v>方均益</v>
          </cell>
          <cell r="C528" t="str">
            <v>法1703</v>
          </cell>
          <cell r="D528" t="str">
            <v/>
          </cell>
          <cell r="E528" t="str">
            <v>157.8</v>
          </cell>
          <cell r="F528" t="str">
            <v>157.8</v>
          </cell>
          <cell r="G528" t="str">
            <v>0</v>
          </cell>
          <cell r="H528" t="str">
            <v>65</v>
          </cell>
          <cell r="I528" t="str">
            <v>85.48</v>
          </cell>
          <cell r="J528" t="str">
            <v>84.11</v>
          </cell>
          <cell r="K528" t="str">
            <v>3.36</v>
          </cell>
          <cell r="L528">
            <v>527</v>
          </cell>
        </row>
        <row r="529">
          <cell r="B529" t="str">
            <v>王可琰</v>
          </cell>
          <cell r="C529" t="str">
            <v>民商1702</v>
          </cell>
          <cell r="D529" t="str">
            <v/>
          </cell>
          <cell r="E529" t="str">
            <v>161</v>
          </cell>
          <cell r="F529" t="str">
            <v>161</v>
          </cell>
          <cell r="G529" t="str">
            <v>0</v>
          </cell>
          <cell r="H529" t="str">
            <v>66</v>
          </cell>
          <cell r="I529" t="str">
            <v>85.59</v>
          </cell>
          <cell r="J529" t="str">
            <v>84.1</v>
          </cell>
          <cell r="K529" t="str">
            <v>3.29</v>
          </cell>
          <cell r="L529">
            <v>528</v>
          </cell>
        </row>
        <row r="530">
          <cell r="B530" t="str">
            <v>王禧</v>
          </cell>
          <cell r="C530" t="str">
            <v>法制1701</v>
          </cell>
          <cell r="D530" t="str">
            <v/>
          </cell>
          <cell r="E530" t="str">
            <v>158</v>
          </cell>
          <cell r="F530" t="str">
            <v>158</v>
          </cell>
          <cell r="G530" t="str">
            <v>0</v>
          </cell>
          <cell r="H530" t="str">
            <v>65</v>
          </cell>
          <cell r="I530" t="str">
            <v>84.85</v>
          </cell>
          <cell r="J530" t="str">
            <v>84.1</v>
          </cell>
          <cell r="K530" t="str">
            <v>3.36</v>
          </cell>
          <cell r="L530">
            <v>529</v>
          </cell>
        </row>
        <row r="531">
          <cell r="B531" t="str">
            <v>袁宏灿</v>
          </cell>
          <cell r="C531" t="str">
            <v>法制1701</v>
          </cell>
          <cell r="D531" t="str">
            <v/>
          </cell>
          <cell r="E531" t="str">
            <v>160</v>
          </cell>
          <cell r="F531" t="str">
            <v>157</v>
          </cell>
          <cell r="G531" t="str">
            <v>3</v>
          </cell>
          <cell r="H531" t="str">
            <v>65</v>
          </cell>
          <cell r="I531" t="str">
            <v>82.34</v>
          </cell>
          <cell r="J531" t="str">
            <v>84.09</v>
          </cell>
          <cell r="K531" t="str">
            <v>3.28</v>
          </cell>
          <cell r="L531">
            <v>530</v>
          </cell>
        </row>
        <row r="532">
          <cell r="B532" t="str">
            <v>谢可非</v>
          </cell>
          <cell r="C532" t="str">
            <v>法1703</v>
          </cell>
          <cell r="D532" t="str">
            <v/>
          </cell>
          <cell r="E532" t="str">
            <v>159.8</v>
          </cell>
          <cell r="F532" t="str">
            <v>159.8</v>
          </cell>
          <cell r="G532" t="str">
            <v>0</v>
          </cell>
          <cell r="H532" t="str">
            <v>66</v>
          </cell>
          <cell r="I532" t="str">
            <v>85.12</v>
          </cell>
          <cell r="J532" t="str">
            <v>84.09</v>
          </cell>
          <cell r="K532" t="str">
            <v>3.31</v>
          </cell>
          <cell r="L532">
            <v>531</v>
          </cell>
        </row>
        <row r="533">
          <cell r="B533" t="str">
            <v>刘光萍</v>
          </cell>
          <cell r="C533" t="str">
            <v>法1702</v>
          </cell>
          <cell r="D533" t="str">
            <v/>
          </cell>
          <cell r="E533" t="str">
            <v>161</v>
          </cell>
          <cell r="F533" t="str">
            <v>161</v>
          </cell>
          <cell r="G533" t="str">
            <v>0</v>
          </cell>
          <cell r="H533" t="str">
            <v>66</v>
          </cell>
          <cell r="I533" t="str">
            <v>85.42</v>
          </cell>
          <cell r="J533" t="str">
            <v>84.09</v>
          </cell>
          <cell r="K533" t="str">
            <v>3.35</v>
          </cell>
          <cell r="L533">
            <v>532</v>
          </cell>
        </row>
        <row r="534">
          <cell r="B534" t="str">
            <v>陈虎</v>
          </cell>
          <cell r="C534" t="str">
            <v>法1704</v>
          </cell>
          <cell r="D534" t="str">
            <v/>
          </cell>
          <cell r="E534" t="str">
            <v>160.8</v>
          </cell>
          <cell r="F534" t="str">
            <v>160.8</v>
          </cell>
          <cell r="G534" t="str">
            <v>0</v>
          </cell>
          <cell r="H534" t="str">
            <v>67</v>
          </cell>
          <cell r="I534" t="str">
            <v>85.88</v>
          </cell>
          <cell r="J534" t="str">
            <v>84.09</v>
          </cell>
          <cell r="K534" t="str">
            <v>3.35</v>
          </cell>
          <cell r="L534">
            <v>533</v>
          </cell>
        </row>
        <row r="535">
          <cell r="B535" t="str">
            <v>王丽云</v>
          </cell>
          <cell r="C535" t="str">
            <v>国法1701</v>
          </cell>
          <cell r="D535" t="str">
            <v/>
          </cell>
          <cell r="E535" t="str">
            <v>158</v>
          </cell>
          <cell r="F535" t="str">
            <v>158</v>
          </cell>
          <cell r="G535" t="str">
            <v>0</v>
          </cell>
          <cell r="H535" t="str">
            <v>64</v>
          </cell>
          <cell r="I535" t="str">
            <v>85.66</v>
          </cell>
          <cell r="J535" t="str">
            <v>84.08</v>
          </cell>
          <cell r="K535" t="str">
            <v>3.33</v>
          </cell>
          <cell r="L535">
            <v>534</v>
          </cell>
        </row>
        <row r="536">
          <cell r="B536" t="str">
            <v>李雅琳</v>
          </cell>
          <cell r="C536" t="str">
            <v>法制1702</v>
          </cell>
          <cell r="D536" t="str">
            <v/>
          </cell>
          <cell r="E536" t="str">
            <v>160</v>
          </cell>
          <cell r="F536" t="str">
            <v>157</v>
          </cell>
          <cell r="G536" t="str">
            <v>3</v>
          </cell>
          <cell r="H536" t="str">
            <v>66</v>
          </cell>
          <cell r="I536" t="str">
            <v>85.38</v>
          </cell>
          <cell r="J536" t="str">
            <v>84.07</v>
          </cell>
          <cell r="K536" t="str">
            <v>3.28</v>
          </cell>
          <cell r="L536">
            <v>535</v>
          </cell>
        </row>
        <row r="537">
          <cell r="B537" t="str">
            <v>许宜楠</v>
          </cell>
          <cell r="C537" t="str">
            <v>法1708</v>
          </cell>
          <cell r="D537" t="str">
            <v/>
          </cell>
          <cell r="E537" t="str">
            <v>161</v>
          </cell>
          <cell r="F537" t="str">
            <v>161</v>
          </cell>
          <cell r="G537" t="str">
            <v>0</v>
          </cell>
          <cell r="H537" t="str">
            <v>67</v>
          </cell>
          <cell r="I537" t="str">
            <v>86.19</v>
          </cell>
          <cell r="J537" t="str">
            <v>84.07</v>
          </cell>
          <cell r="K537" t="str">
            <v>3.3</v>
          </cell>
          <cell r="L537">
            <v>536</v>
          </cell>
        </row>
        <row r="538">
          <cell r="B538" t="str">
            <v>阿旺索朗</v>
          </cell>
          <cell r="C538" t="str">
            <v>法1710</v>
          </cell>
          <cell r="D538" t="str">
            <v/>
          </cell>
          <cell r="E538" t="str">
            <v>159</v>
          </cell>
          <cell r="F538" t="str">
            <v>159</v>
          </cell>
          <cell r="G538" t="str">
            <v>0</v>
          </cell>
          <cell r="H538" t="str">
            <v>66</v>
          </cell>
          <cell r="I538" t="str">
            <v>84.89</v>
          </cell>
          <cell r="J538" t="str">
            <v>84.06</v>
          </cell>
          <cell r="K538" t="str">
            <v>3.38</v>
          </cell>
          <cell r="L538">
            <v>537</v>
          </cell>
        </row>
        <row r="539">
          <cell r="B539" t="str">
            <v>占心茹</v>
          </cell>
          <cell r="C539" t="str">
            <v>法1706</v>
          </cell>
          <cell r="D539" t="str">
            <v/>
          </cell>
          <cell r="E539" t="str">
            <v>160.8</v>
          </cell>
          <cell r="F539" t="str">
            <v>159.8</v>
          </cell>
          <cell r="G539" t="str">
            <v>1</v>
          </cell>
          <cell r="H539" t="str">
            <v>67</v>
          </cell>
          <cell r="I539" t="str">
            <v>84.79</v>
          </cell>
          <cell r="J539" t="str">
            <v>84.05</v>
          </cell>
          <cell r="K539" t="str">
            <v>3.32</v>
          </cell>
          <cell r="L539">
            <v>538</v>
          </cell>
        </row>
        <row r="540">
          <cell r="B540" t="str">
            <v>陈诗润</v>
          </cell>
          <cell r="C540" t="str">
            <v>法1704</v>
          </cell>
          <cell r="D540" t="str">
            <v/>
          </cell>
          <cell r="E540" t="str">
            <v>170.5</v>
          </cell>
          <cell r="F540" t="str">
            <v>161.5</v>
          </cell>
          <cell r="G540" t="str">
            <v>9</v>
          </cell>
          <cell r="H540" t="str">
            <v>70</v>
          </cell>
          <cell r="I540" t="str">
            <v>80.86</v>
          </cell>
          <cell r="J540" t="str">
            <v>84.03</v>
          </cell>
          <cell r="K540" t="str">
            <v>3.16</v>
          </cell>
          <cell r="L540">
            <v>539</v>
          </cell>
        </row>
        <row r="541">
          <cell r="B541" t="str">
            <v>桑吉</v>
          </cell>
          <cell r="C541" t="str">
            <v>法1707</v>
          </cell>
          <cell r="D541" t="str">
            <v/>
          </cell>
          <cell r="E541" t="str">
            <v>162.8</v>
          </cell>
          <cell r="F541" t="str">
            <v>162.8</v>
          </cell>
          <cell r="G541" t="str">
            <v>0</v>
          </cell>
          <cell r="H541" t="str">
            <v>67</v>
          </cell>
          <cell r="I541" t="str">
            <v>84.67</v>
          </cell>
          <cell r="J541" t="str">
            <v>84.02</v>
          </cell>
          <cell r="K541" t="str">
            <v>3.35</v>
          </cell>
          <cell r="L541">
            <v>540</v>
          </cell>
        </row>
        <row r="542">
          <cell r="B542" t="str">
            <v>孟芷伊</v>
          </cell>
          <cell r="C542" t="str">
            <v>法1703</v>
          </cell>
          <cell r="D542" t="str">
            <v/>
          </cell>
          <cell r="E542" t="str">
            <v>157.8</v>
          </cell>
          <cell r="F542" t="str">
            <v>155.5</v>
          </cell>
          <cell r="G542" t="str">
            <v>2.3</v>
          </cell>
          <cell r="H542" t="str">
            <v>66</v>
          </cell>
          <cell r="I542" t="str">
            <v>83.36</v>
          </cell>
          <cell r="J542" t="str">
            <v>84.01</v>
          </cell>
          <cell r="K542" t="str">
            <v>3.28</v>
          </cell>
          <cell r="L542">
            <v>541</v>
          </cell>
        </row>
        <row r="543">
          <cell r="B543" t="str">
            <v>何梦凡</v>
          </cell>
          <cell r="C543" t="str">
            <v>法1705</v>
          </cell>
          <cell r="D543" t="str">
            <v/>
          </cell>
          <cell r="E543" t="str">
            <v>155</v>
          </cell>
          <cell r="F543" t="str">
            <v>155</v>
          </cell>
          <cell r="G543" t="str">
            <v>0</v>
          </cell>
          <cell r="H543" t="str">
            <v>63</v>
          </cell>
          <cell r="I543" t="str">
            <v>85.19</v>
          </cell>
          <cell r="J543" t="str">
            <v>83.99</v>
          </cell>
          <cell r="K543" t="str">
            <v>3.35</v>
          </cell>
          <cell r="L543">
            <v>542</v>
          </cell>
        </row>
        <row r="544">
          <cell r="B544" t="str">
            <v>刘梦如</v>
          </cell>
          <cell r="C544" t="str">
            <v>法1707</v>
          </cell>
          <cell r="D544" t="str">
            <v/>
          </cell>
          <cell r="E544" t="str">
            <v>167</v>
          </cell>
          <cell r="F544" t="str">
            <v>165</v>
          </cell>
          <cell r="G544" t="str">
            <v>2</v>
          </cell>
          <cell r="H544" t="str">
            <v>69</v>
          </cell>
          <cell r="I544" t="str">
            <v>84.54</v>
          </cell>
          <cell r="J544" t="str">
            <v>83.98</v>
          </cell>
          <cell r="K544" t="str">
            <v>3.27</v>
          </cell>
          <cell r="L544">
            <v>543</v>
          </cell>
        </row>
        <row r="545">
          <cell r="B545" t="str">
            <v>李鑫辰</v>
          </cell>
          <cell r="C545" t="str">
            <v>法1708</v>
          </cell>
          <cell r="D545" t="str">
            <v/>
          </cell>
          <cell r="E545" t="str">
            <v>162</v>
          </cell>
          <cell r="F545" t="str">
            <v>161</v>
          </cell>
          <cell r="G545" t="str">
            <v>1</v>
          </cell>
          <cell r="H545" t="str">
            <v>67</v>
          </cell>
          <cell r="I545" t="str">
            <v>83.61</v>
          </cell>
          <cell r="J545" t="str">
            <v>83.98</v>
          </cell>
          <cell r="K545" t="str">
            <v>3.34</v>
          </cell>
          <cell r="L545">
            <v>544</v>
          </cell>
        </row>
        <row r="546">
          <cell r="B546" t="str">
            <v>姚卓滢</v>
          </cell>
          <cell r="C546" t="str">
            <v>法1704</v>
          </cell>
          <cell r="D546" t="str">
            <v/>
          </cell>
          <cell r="E546" t="str">
            <v>165</v>
          </cell>
          <cell r="F546" t="str">
            <v>152</v>
          </cell>
          <cell r="G546" t="str">
            <v>13</v>
          </cell>
          <cell r="H546" t="str">
            <v>69</v>
          </cell>
          <cell r="I546" t="str">
            <v>81.3</v>
          </cell>
          <cell r="J546" t="str">
            <v>83.97</v>
          </cell>
          <cell r="K546" t="str">
            <v>3.02</v>
          </cell>
          <cell r="L546">
            <v>545</v>
          </cell>
        </row>
        <row r="547">
          <cell r="B547" t="str">
            <v>楚晓蕾</v>
          </cell>
          <cell r="C547" t="str">
            <v>法1704</v>
          </cell>
          <cell r="D547" t="str">
            <v/>
          </cell>
          <cell r="E547" t="str">
            <v>159</v>
          </cell>
          <cell r="F547" t="str">
            <v>157</v>
          </cell>
          <cell r="G547" t="str">
            <v>2</v>
          </cell>
          <cell r="H547" t="str">
            <v>65</v>
          </cell>
          <cell r="I547" t="str">
            <v>84.69</v>
          </cell>
          <cell r="J547" t="str">
            <v>83.96</v>
          </cell>
          <cell r="K547" t="str">
            <v>3.3</v>
          </cell>
          <cell r="L547">
            <v>546</v>
          </cell>
        </row>
        <row r="548">
          <cell r="B548" t="str">
            <v>刘心悦</v>
          </cell>
          <cell r="C548" t="str">
            <v>法1707</v>
          </cell>
          <cell r="D548" t="str">
            <v/>
          </cell>
          <cell r="E548" t="str">
            <v>158</v>
          </cell>
          <cell r="F548" t="str">
            <v>158</v>
          </cell>
          <cell r="G548" t="str">
            <v>0</v>
          </cell>
          <cell r="H548" t="str">
            <v>65</v>
          </cell>
          <cell r="I548" t="str">
            <v>85.18</v>
          </cell>
          <cell r="J548" t="str">
            <v>83.96</v>
          </cell>
          <cell r="K548" t="str">
            <v>3.36</v>
          </cell>
          <cell r="L548">
            <v>547</v>
          </cell>
        </row>
        <row r="549">
          <cell r="B549" t="str">
            <v>张雨凡</v>
          </cell>
          <cell r="C549" t="str">
            <v>法1704</v>
          </cell>
          <cell r="D549" t="str">
            <v/>
          </cell>
          <cell r="E549" t="str">
            <v>164.5</v>
          </cell>
          <cell r="F549" t="str">
            <v>163.5</v>
          </cell>
          <cell r="G549" t="str">
            <v>1</v>
          </cell>
          <cell r="H549" t="str">
            <v>68</v>
          </cell>
          <cell r="I549" t="str">
            <v>84.26</v>
          </cell>
          <cell r="J549" t="str">
            <v>83.93</v>
          </cell>
          <cell r="K549" t="str">
            <v>3.34</v>
          </cell>
          <cell r="L549">
            <v>548</v>
          </cell>
        </row>
        <row r="550">
          <cell r="B550" t="str">
            <v>任梦薇</v>
          </cell>
          <cell r="C550" t="str">
            <v>外法1701</v>
          </cell>
          <cell r="D550" t="str">
            <v/>
          </cell>
          <cell r="E550" t="str">
            <v>159.8</v>
          </cell>
          <cell r="F550" t="str">
            <v>159.8</v>
          </cell>
          <cell r="G550" t="str">
            <v>0</v>
          </cell>
          <cell r="H550" t="str">
            <v>67</v>
          </cell>
          <cell r="I550" t="str">
            <v>86</v>
          </cell>
          <cell r="J550" t="str">
            <v>83.91</v>
          </cell>
          <cell r="K550" t="str">
            <v>3.32</v>
          </cell>
          <cell r="L550">
            <v>549</v>
          </cell>
        </row>
        <row r="551">
          <cell r="B551" t="str">
            <v>杨楠楠</v>
          </cell>
          <cell r="C551" t="str">
            <v>法1704</v>
          </cell>
          <cell r="D551" t="str">
            <v/>
          </cell>
          <cell r="E551" t="str">
            <v>163</v>
          </cell>
          <cell r="F551" t="str">
            <v>163</v>
          </cell>
          <cell r="G551" t="str">
            <v>0</v>
          </cell>
          <cell r="H551" t="str">
            <v>67</v>
          </cell>
          <cell r="I551" t="str">
            <v>85.24</v>
          </cell>
          <cell r="J551" t="str">
            <v>83.91</v>
          </cell>
          <cell r="K551" t="str">
            <v>3.33</v>
          </cell>
          <cell r="L551">
            <v>550</v>
          </cell>
        </row>
        <row r="552">
          <cell r="B552" t="str">
            <v>奉明瑾</v>
          </cell>
          <cell r="C552" t="str">
            <v>法1709</v>
          </cell>
          <cell r="D552" t="str">
            <v/>
          </cell>
          <cell r="E552" t="str">
            <v>161</v>
          </cell>
          <cell r="F552" t="str">
            <v>161</v>
          </cell>
          <cell r="G552" t="str">
            <v>0</v>
          </cell>
          <cell r="H552" t="str">
            <v>65</v>
          </cell>
          <cell r="I552" t="str">
            <v>84.75</v>
          </cell>
          <cell r="J552" t="str">
            <v>83.9</v>
          </cell>
          <cell r="K552" t="str">
            <v>3.34</v>
          </cell>
          <cell r="L552">
            <v>551</v>
          </cell>
        </row>
        <row r="553">
          <cell r="B553" t="str">
            <v>史依维</v>
          </cell>
          <cell r="C553" t="str">
            <v>法1702</v>
          </cell>
          <cell r="D553" t="str">
            <v/>
          </cell>
          <cell r="E553" t="str">
            <v>157.8</v>
          </cell>
          <cell r="F553" t="str">
            <v>157.8</v>
          </cell>
          <cell r="G553" t="str">
            <v>0</v>
          </cell>
          <cell r="H553" t="str">
            <v>66</v>
          </cell>
          <cell r="I553" t="str">
            <v>85.47</v>
          </cell>
          <cell r="J553" t="str">
            <v>83.9</v>
          </cell>
          <cell r="K553" t="str">
            <v>3.36</v>
          </cell>
          <cell r="L553">
            <v>552</v>
          </cell>
        </row>
        <row r="554">
          <cell r="B554" t="str">
            <v>张学豪</v>
          </cell>
          <cell r="C554" t="str">
            <v>民商1702</v>
          </cell>
          <cell r="D554" t="str">
            <v/>
          </cell>
          <cell r="E554" t="str">
            <v>161</v>
          </cell>
          <cell r="F554" t="str">
            <v>161</v>
          </cell>
          <cell r="G554" t="str">
            <v>0</v>
          </cell>
          <cell r="H554" t="str">
            <v>66</v>
          </cell>
          <cell r="I554" t="str">
            <v>85.12</v>
          </cell>
          <cell r="J554" t="str">
            <v>83.86</v>
          </cell>
          <cell r="K554" t="str">
            <v>3.32</v>
          </cell>
          <cell r="L554">
            <v>553</v>
          </cell>
        </row>
        <row r="555">
          <cell r="B555" t="str">
            <v>王新然</v>
          </cell>
          <cell r="C555" t="str">
            <v>法1708</v>
          </cell>
          <cell r="D555" t="str">
            <v/>
          </cell>
          <cell r="E555" t="str">
            <v>160.8</v>
          </cell>
          <cell r="F555" t="str">
            <v>159.8</v>
          </cell>
          <cell r="G555" t="str">
            <v>1</v>
          </cell>
          <cell r="H555" t="str">
            <v>68</v>
          </cell>
          <cell r="I555" t="str">
            <v>84.47</v>
          </cell>
          <cell r="J555" t="str">
            <v>83.84</v>
          </cell>
          <cell r="K555" t="str">
            <v>3.31</v>
          </cell>
          <cell r="L555">
            <v>554</v>
          </cell>
        </row>
        <row r="556">
          <cell r="B556" t="str">
            <v>宋宗俊</v>
          </cell>
          <cell r="C556" t="str">
            <v>法1705</v>
          </cell>
          <cell r="D556" t="str">
            <v/>
          </cell>
          <cell r="E556" t="str">
            <v>163</v>
          </cell>
          <cell r="F556" t="str">
            <v>163</v>
          </cell>
          <cell r="G556" t="str">
            <v>0</v>
          </cell>
          <cell r="H556" t="str">
            <v>68</v>
          </cell>
          <cell r="I556" t="str">
            <v>85.07</v>
          </cell>
          <cell r="J556" t="str">
            <v>83.81</v>
          </cell>
          <cell r="K556" t="str">
            <v>3.36</v>
          </cell>
          <cell r="L556">
            <v>555</v>
          </cell>
        </row>
        <row r="557">
          <cell r="B557" t="str">
            <v>王绍欣</v>
          </cell>
          <cell r="C557" t="str">
            <v>法1706</v>
          </cell>
          <cell r="D557" t="str">
            <v/>
          </cell>
          <cell r="E557" t="str">
            <v>160</v>
          </cell>
          <cell r="F557" t="str">
            <v>160</v>
          </cell>
          <cell r="G557" t="str">
            <v>0</v>
          </cell>
          <cell r="H557" t="str">
            <v>66</v>
          </cell>
          <cell r="I557" t="str">
            <v>84.73</v>
          </cell>
          <cell r="J557" t="str">
            <v>83.8</v>
          </cell>
          <cell r="K557" t="str">
            <v>3.29</v>
          </cell>
          <cell r="L557">
            <v>556</v>
          </cell>
        </row>
        <row r="558">
          <cell r="B558" t="str">
            <v>黄丽烨</v>
          </cell>
          <cell r="C558" t="str">
            <v>法1702</v>
          </cell>
          <cell r="D558" t="str">
            <v/>
          </cell>
          <cell r="E558" t="str">
            <v>159</v>
          </cell>
          <cell r="F558" t="str">
            <v>157</v>
          </cell>
          <cell r="G558" t="str">
            <v>2</v>
          </cell>
          <cell r="H558" t="str">
            <v>66</v>
          </cell>
          <cell r="I558" t="str">
            <v>84.36</v>
          </cell>
          <cell r="J558" t="str">
            <v>83.8</v>
          </cell>
          <cell r="K558" t="str">
            <v>3.3</v>
          </cell>
          <cell r="L558">
            <v>557</v>
          </cell>
        </row>
        <row r="559">
          <cell r="B559" t="str">
            <v>黄文昕</v>
          </cell>
          <cell r="C559" t="str">
            <v>法1705</v>
          </cell>
          <cell r="D559" t="str">
            <v/>
          </cell>
          <cell r="E559" t="str">
            <v>160.8</v>
          </cell>
          <cell r="F559" t="str">
            <v>160.8</v>
          </cell>
          <cell r="G559" t="str">
            <v>0</v>
          </cell>
          <cell r="H559" t="str">
            <v>66</v>
          </cell>
          <cell r="I559" t="str">
            <v>85.61</v>
          </cell>
          <cell r="J559" t="str">
            <v>83.79</v>
          </cell>
          <cell r="K559" t="str">
            <v>3.27</v>
          </cell>
          <cell r="L559">
            <v>558</v>
          </cell>
        </row>
        <row r="560">
          <cell r="B560" t="str">
            <v>陈慧琴</v>
          </cell>
          <cell r="C560" t="str">
            <v>法1709</v>
          </cell>
          <cell r="D560" t="str">
            <v/>
          </cell>
          <cell r="E560" t="str">
            <v>163.8</v>
          </cell>
          <cell r="F560" t="str">
            <v>163.8</v>
          </cell>
          <cell r="G560" t="str">
            <v>0</v>
          </cell>
          <cell r="H560" t="str">
            <v>69</v>
          </cell>
          <cell r="I560" t="str">
            <v>85.33</v>
          </cell>
          <cell r="J560" t="str">
            <v>83.78</v>
          </cell>
          <cell r="K560" t="str">
            <v>3.28</v>
          </cell>
          <cell r="L560">
            <v>559</v>
          </cell>
        </row>
        <row r="561">
          <cell r="B561" t="str">
            <v>黄欣瑜</v>
          </cell>
          <cell r="C561" t="str">
            <v>法1706</v>
          </cell>
          <cell r="D561" t="str">
            <v/>
          </cell>
          <cell r="E561" t="str">
            <v>159.8</v>
          </cell>
          <cell r="F561" t="str">
            <v>159.8</v>
          </cell>
          <cell r="G561" t="str">
            <v>0</v>
          </cell>
          <cell r="H561" t="str">
            <v>66</v>
          </cell>
          <cell r="I561" t="str">
            <v>85.08</v>
          </cell>
          <cell r="J561" t="str">
            <v>83.76</v>
          </cell>
          <cell r="K561" t="str">
            <v>3.32</v>
          </cell>
          <cell r="L561">
            <v>560</v>
          </cell>
        </row>
        <row r="562">
          <cell r="B562" t="str">
            <v>刘海荣</v>
          </cell>
          <cell r="C562" t="str">
            <v>法1705</v>
          </cell>
          <cell r="D562" t="str">
            <v/>
          </cell>
          <cell r="E562" t="str">
            <v>158</v>
          </cell>
          <cell r="F562" t="str">
            <v>158</v>
          </cell>
          <cell r="G562" t="str">
            <v>0</v>
          </cell>
          <cell r="H562" t="str">
            <v>65</v>
          </cell>
          <cell r="I562" t="str">
            <v>85.05</v>
          </cell>
          <cell r="J562" t="str">
            <v>83.76</v>
          </cell>
          <cell r="K562" t="str">
            <v>3.33</v>
          </cell>
          <cell r="L562">
            <v>561</v>
          </cell>
        </row>
        <row r="563">
          <cell r="B563" t="str">
            <v>姚亚婷</v>
          </cell>
          <cell r="C563" t="str">
            <v>法1701</v>
          </cell>
          <cell r="D563" t="str">
            <v/>
          </cell>
          <cell r="E563" t="str">
            <v>156.8</v>
          </cell>
          <cell r="F563" t="str">
            <v>156.8</v>
          </cell>
          <cell r="G563" t="str">
            <v>0</v>
          </cell>
          <cell r="H563" t="str">
            <v>65</v>
          </cell>
          <cell r="I563" t="str">
            <v>85.66</v>
          </cell>
          <cell r="J563" t="str">
            <v>83.73</v>
          </cell>
          <cell r="K563" t="str">
            <v>3.31</v>
          </cell>
          <cell r="L563">
            <v>562</v>
          </cell>
        </row>
        <row r="564">
          <cell r="B564" t="str">
            <v>凌月婷</v>
          </cell>
          <cell r="C564" t="str">
            <v>法1710</v>
          </cell>
          <cell r="D564" t="str">
            <v/>
          </cell>
          <cell r="E564" t="str">
            <v>159</v>
          </cell>
          <cell r="F564" t="str">
            <v>159</v>
          </cell>
          <cell r="G564" t="str">
            <v>0</v>
          </cell>
          <cell r="H564" t="str">
            <v>66</v>
          </cell>
          <cell r="I564" t="str">
            <v>85.29</v>
          </cell>
          <cell r="J564" t="str">
            <v>83.72</v>
          </cell>
          <cell r="K564" t="str">
            <v>3.32</v>
          </cell>
          <cell r="L564">
            <v>563</v>
          </cell>
        </row>
        <row r="565">
          <cell r="B565" t="str">
            <v>李祖欣</v>
          </cell>
          <cell r="C565" t="str">
            <v>法1701</v>
          </cell>
          <cell r="D565" t="str">
            <v/>
          </cell>
          <cell r="E565" t="str">
            <v>157.8</v>
          </cell>
          <cell r="F565" t="str">
            <v>157.8</v>
          </cell>
          <cell r="G565" t="str">
            <v>0</v>
          </cell>
          <cell r="H565" t="str">
            <v>65</v>
          </cell>
          <cell r="I565" t="str">
            <v>85.25</v>
          </cell>
          <cell r="J565" t="str">
            <v>83.7</v>
          </cell>
          <cell r="K565" t="str">
            <v>3.28</v>
          </cell>
          <cell r="L565">
            <v>564</v>
          </cell>
        </row>
        <row r="566">
          <cell r="B566" t="str">
            <v>王钰昕</v>
          </cell>
          <cell r="C566" t="str">
            <v>法1704</v>
          </cell>
          <cell r="D566" t="str">
            <v/>
          </cell>
          <cell r="E566" t="str">
            <v>159.8</v>
          </cell>
          <cell r="F566" t="str">
            <v>159.8</v>
          </cell>
          <cell r="G566" t="str">
            <v>0</v>
          </cell>
          <cell r="H566" t="str">
            <v>66</v>
          </cell>
          <cell r="I566" t="str">
            <v>85.12</v>
          </cell>
          <cell r="J566" t="str">
            <v>83.7</v>
          </cell>
          <cell r="K566" t="str">
            <v>3.28</v>
          </cell>
          <cell r="L566">
            <v>565</v>
          </cell>
        </row>
        <row r="567">
          <cell r="B567" t="str">
            <v>丁宁</v>
          </cell>
          <cell r="C567" t="str">
            <v>民商1701</v>
          </cell>
          <cell r="D567" t="str">
            <v/>
          </cell>
          <cell r="E567" t="str">
            <v>155</v>
          </cell>
          <cell r="F567" t="str">
            <v>155</v>
          </cell>
          <cell r="G567" t="str">
            <v>0</v>
          </cell>
          <cell r="H567" t="str">
            <v>64</v>
          </cell>
          <cell r="I567" t="str">
            <v>84.69</v>
          </cell>
          <cell r="J567" t="str">
            <v>83.7</v>
          </cell>
          <cell r="K567" t="str">
            <v>3.31</v>
          </cell>
          <cell r="L567">
            <v>566</v>
          </cell>
        </row>
        <row r="568">
          <cell r="B568" t="str">
            <v>万乾峰</v>
          </cell>
          <cell r="C568" t="str">
            <v>法1708</v>
          </cell>
          <cell r="D568" t="str">
            <v/>
          </cell>
          <cell r="E568" t="str">
            <v>166</v>
          </cell>
          <cell r="F568" t="str">
            <v>166</v>
          </cell>
          <cell r="G568" t="str">
            <v>0</v>
          </cell>
          <cell r="H568" t="str">
            <v>69</v>
          </cell>
          <cell r="I568" t="str">
            <v>84.96</v>
          </cell>
          <cell r="J568" t="str">
            <v>83.7</v>
          </cell>
          <cell r="K568" t="str">
            <v>3.33</v>
          </cell>
          <cell r="L568">
            <v>567</v>
          </cell>
        </row>
        <row r="569">
          <cell r="B569" t="str">
            <v>金敏桦</v>
          </cell>
          <cell r="C569" t="str">
            <v>法1708</v>
          </cell>
          <cell r="D569" t="str">
            <v/>
          </cell>
          <cell r="E569" t="str">
            <v>162.8</v>
          </cell>
          <cell r="F569" t="str">
            <v>158.8</v>
          </cell>
          <cell r="G569" t="str">
            <v>4</v>
          </cell>
          <cell r="H569" t="str">
            <v>66</v>
          </cell>
          <cell r="I569" t="str">
            <v>84.27</v>
          </cell>
          <cell r="J569" t="str">
            <v>83.69</v>
          </cell>
          <cell r="K569" t="str">
            <v>3.26</v>
          </cell>
          <cell r="L569">
            <v>568</v>
          </cell>
        </row>
        <row r="570">
          <cell r="B570" t="str">
            <v>缪康楠</v>
          </cell>
          <cell r="C570" t="str">
            <v>法1710</v>
          </cell>
          <cell r="D570" t="str">
            <v/>
          </cell>
          <cell r="E570" t="str">
            <v>164.6</v>
          </cell>
          <cell r="F570" t="str">
            <v>162.6</v>
          </cell>
          <cell r="G570" t="str">
            <v>2</v>
          </cell>
          <cell r="H570" t="str">
            <v>67</v>
          </cell>
          <cell r="I570" t="str">
            <v>83.37</v>
          </cell>
          <cell r="J570" t="str">
            <v>83.68</v>
          </cell>
          <cell r="K570" t="str">
            <v>3.32</v>
          </cell>
          <cell r="L570">
            <v>569</v>
          </cell>
        </row>
        <row r="571">
          <cell r="B571" t="str">
            <v>崔梦洁</v>
          </cell>
          <cell r="C571" t="str">
            <v>法制1702</v>
          </cell>
          <cell r="D571" t="str">
            <v/>
          </cell>
          <cell r="E571" t="str">
            <v>155.8</v>
          </cell>
          <cell r="F571" t="str">
            <v>155.8</v>
          </cell>
          <cell r="G571" t="str">
            <v>0</v>
          </cell>
          <cell r="H571" t="str">
            <v>64</v>
          </cell>
          <cell r="I571" t="str">
            <v>85.8</v>
          </cell>
          <cell r="J571" t="str">
            <v>83.67</v>
          </cell>
          <cell r="K571" t="str">
            <v>3.25</v>
          </cell>
          <cell r="L571">
            <v>570</v>
          </cell>
        </row>
        <row r="572">
          <cell r="B572" t="str">
            <v>李长坤</v>
          </cell>
          <cell r="C572" t="str">
            <v>法1707</v>
          </cell>
          <cell r="D572" t="str">
            <v/>
          </cell>
          <cell r="E572" t="str">
            <v>163</v>
          </cell>
          <cell r="F572" t="str">
            <v>163</v>
          </cell>
          <cell r="G572" t="str">
            <v>0</v>
          </cell>
          <cell r="H572" t="str">
            <v>68</v>
          </cell>
          <cell r="I572" t="str">
            <v>85.15</v>
          </cell>
          <cell r="J572" t="str">
            <v>83.67</v>
          </cell>
          <cell r="K572" t="str">
            <v>3.35</v>
          </cell>
          <cell r="L572">
            <v>571</v>
          </cell>
        </row>
        <row r="573">
          <cell r="B573" t="str">
            <v>马志超</v>
          </cell>
          <cell r="C573" t="str">
            <v>法1703</v>
          </cell>
          <cell r="D573" t="str">
            <v/>
          </cell>
          <cell r="E573" t="str">
            <v>158</v>
          </cell>
          <cell r="F573" t="str">
            <v>158</v>
          </cell>
          <cell r="G573" t="str">
            <v>0</v>
          </cell>
          <cell r="H573" t="str">
            <v>65</v>
          </cell>
          <cell r="I573" t="str">
            <v>84.86</v>
          </cell>
          <cell r="J573" t="str">
            <v>83.66</v>
          </cell>
          <cell r="K573" t="str">
            <v>3.35</v>
          </cell>
          <cell r="L573">
            <v>572</v>
          </cell>
        </row>
        <row r="574">
          <cell r="B574" t="str">
            <v>雷皓岚</v>
          </cell>
          <cell r="C574" t="str">
            <v>法1708</v>
          </cell>
          <cell r="D574" t="str">
            <v/>
          </cell>
          <cell r="E574" t="str">
            <v>166</v>
          </cell>
          <cell r="F574" t="str">
            <v>164</v>
          </cell>
          <cell r="G574" t="str">
            <v>2</v>
          </cell>
          <cell r="H574" t="str">
            <v>69</v>
          </cell>
          <cell r="I574" t="str">
            <v>84.59</v>
          </cell>
          <cell r="J574" t="str">
            <v>83.65</v>
          </cell>
          <cell r="K574" t="str">
            <v>3.29</v>
          </cell>
          <cell r="L574">
            <v>573</v>
          </cell>
        </row>
        <row r="575">
          <cell r="B575" t="str">
            <v>刘宝信</v>
          </cell>
          <cell r="C575" t="str">
            <v>法1710</v>
          </cell>
          <cell r="D575" t="str">
            <v/>
          </cell>
          <cell r="E575" t="str">
            <v>160.8</v>
          </cell>
          <cell r="F575" t="str">
            <v>160.8</v>
          </cell>
          <cell r="G575" t="str">
            <v>0</v>
          </cell>
          <cell r="H575" t="str">
            <v>66</v>
          </cell>
          <cell r="I575" t="str">
            <v>85.09</v>
          </cell>
          <cell r="J575" t="str">
            <v>83.64</v>
          </cell>
          <cell r="K575" t="str">
            <v>3.31</v>
          </cell>
          <cell r="L575">
            <v>574</v>
          </cell>
        </row>
        <row r="576">
          <cell r="B576" t="str">
            <v>张慧</v>
          </cell>
          <cell r="C576" t="str">
            <v>法1708</v>
          </cell>
          <cell r="D576" t="str">
            <v/>
          </cell>
          <cell r="E576" t="str">
            <v>160.8</v>
          </cell>
          <cell r="F576" t="str">
            <v>160.8</v>
          </cell>
          <cell r="G576" t="str">
            <v>0</v>
          </cell>
          <cell r="H576" t="str">
            <v>67</v>
          </cell>
          <cell r="I576" t="str">
            <v>85.04</v>
          </cell>
          <cell r="J576" t="str">
            <v>83.63</v>
          </cell>
          <cell r="K576" t="str">
            <v>3.31</v>
          </cell>
          <cell r="L576">
            <v>575</v>
          </cell>
        </row>
        <row r="577">
          <cell r="B577" t="str">
            <v>柯悦菡</v>
          </cell>
          <cell r="C577" t="str">
            <v>法1710</v>
          </cell>
          <cell r="D577" t="str">
            <v/>
          </cell>
          <cell r="E577" t="str">
            <v>160.8</v>
          </cell>
          <cell r="F577" t="str">
            <v>160.8</v>
          </cell>
          <cell r="G577" t="str">
            <v>0</v>
          </cell>
          <cell r="H577" t="str">
            <v>67</v>
          </cell>
          <cell r="I577" t="str">
            <v>85.6</v>
          </cell>
          <cell r="J577" t="str">
            <v>83.62</v>
          </cell>
          <cell r="K577" t="str">
            <v>3.27</v>
          </cell>
          <cell r="L577">
            <v>576</v>
          </cell>
        </row>
        <row r="578">
          <cell r="B578" t="str">
            <v>李文浩</v>
          </cell>
          <cell r="C578" t="str">
            <v>民商1702</v>
          </cell>
          <cell r="D578" t="str">
            <v/>
          </cell>
          <cell r="E578" t="str">
            <v>165</v>
          </cell>
          <cell r="F578" t="str">
            <v>165</v>
          </cell>
          <cell r="G578" t="str">
            <v>0</v>
          </cell>
          <cell r="H578" t="str">
            <v>69</v>
          </cell>
          <cell r="I578" t="str">
            <v>84.72</v>
          </cell>
          <cell r="J578" t="str">
            <v>83.62</v>
          </cell>
          <cell r="K578" t="str">
            <v>3.31</v>
          </cell>
          <cell r="L578">
            <v>577</v>
          </cell>
        </row>
        <row r="579">
          <cell r="B579" t="str">
            <v>聂雁</v>
          </cell>
          <cell r="C579" t="str">
            <v>法1707</v>
          </cell>
          <cell r="D579" t="str">
            <v/>
          </cell>
          <cell r="E579" t="str">
            <v>163</v>
          </cell>
          <cell r="F579" t="str">
            <v>163</v>
          </cell>
          <cell r="G579" t="str">
            <v>0</v>
          </cell>
          <cell r="H579" t="str">
            <v>67</v>
          </cell>
          <cell r="I579" t="str">
            <v>84.96</v>
          </cell>
          <cell r="J579" t="str">
            <v>83.56</v>
          </cell>
          <cell r="K579" t="str">
            <v>3.29</v>
          </cell>
          <cell r="L579">
            <v>578</v>
          </cell>
        </row>
        <row r="580">
          <cell r="B580" t="str">
            <v>郭文雅</v>
          </cell>
          <cell r="C580" t="str">
            <v>法1706</v>
          </cell>
          <cell r="D580" t="str">
            <v/>
          </cell>
          <cell r="E580" t="str">
            <v>160.8</v>
          </cell>
          <cell r="F580" t="str">
            <v>160.8</v>
          </cell>
          <cell r="G580" t="str">
            <v>0</v>
          </cell>
          <cell r="H580" t="str">
            <v>66</v>
          </cell>
          <cell r="I580" t="str">
            <v>84.89</v>
          </cell>
          <cell r="J580" t="str">
            <v>83.55</v>
          </cell>
          <cell r="K580" t="str">
            <v>3.29</v>
          </cell>
          <cell r="L580">
            <v>579</v>
          </cell>
        </row>
        <row r="581">
          <cell r="B581" t="str">
            <v>宫靖康</v>
          </cell>
          <cell r="C581" t="str">
            <v>法制1702</v>
          </cell>
          <cell r="D581" t="str">
            <v/>
          </cell>
          <cell r="E581" t="str">
            <v>158</v>
          </cell>
          <cell r="F581" t="str">
            <v>158</v>
          </cell>
          <cell r="G581" t="str">
            <v>0</v>
          </cell>
          <cell r="H581" t="str">
            <v>66</v>
          </cell>
          <cell r="I581" t="str">
            <v>85.65</v>
          </cell>
          <cell r="J581" t="str">
            <v>83.53</v>
          </cell>
          <cell r="K581" t="str">
            <v>3.29</v>
          </cell>
          <cell r="L581">
            <v>580</v>
          </cell>
        </row>
        <row r="582">
          <cell r="B582" t="str">
            <v>刘爽艺</v>
          </cell>
          <cell r="C582" t="str">
            <v>民商1701</v>
          </cell>
          <cell r="D582" t="str">
            <v/>
          </cell>
          <cell r="E582" t="str">
            <v>160</v>
          </cell>
          <cell r="F582" t="str">
            <v>159</v>
          </cell>
          <cell r="G582" t="str">
            <v>1</v>
          </cell>
          <cell r="H582" t="str">
            <v>66</v>
          </cell>
          <cell r="I582" t="str">
            <v>83.74</v>
          </cell>
          <cell r="J582" t="str">
            <v>83.51</v>
          </cell>
          <cell r="K582" t="str">
            <v>3.28</v>
          </cell>
          <cell r="L582">
            <v>581</v>
          </cell>
        </row>
        <row r="583">
          <cell r="B583" t="str">
            <v>唐艺恒</v>
          </cell>
          <cell r="C583" t="str">
            <v>法1710</v>
          </cell>
          <cell r="D583" t="str">
            <v/>
          </cell>
          <cell r="E583" t="str">
            <v>156.8</v>
          </cell>
          <cell r="F583" t="str">
            <v>156.8</v>
          </cell>
          <cell r="G583" t="str">
            <v>0</v>
          </cell>
          <cell r="H583" t="str">
            <v>65</v>
          </cell>
          <cell r="I583" t="str">
            <v>85.43</v>
          </cell>
          <cell r="J583" t="str">
            <v>83.5</v>
          </cell>
          <cell r="K583" t="str">
            <v>3.28</v>
          </cell>
          <cell r="L583">
            <v>582</v>
          </cell>
        </row>
        <row r="584">
          <cell r="B584" t="str">
            <v>李常安</v>
          </cell>
          <cell r="C584" t="str">
            <v>法1701</v>
          </cell>
          <cell r="D584" t="str">
            <v/>
          </cell>
          <cell r="E584" t="str">
            <v>159</v>
          </cell>
          <cell r="F584" t="str">
            <v>159</v>
          </cell>
          <cell r="G584" t="str">
            <v>0</v>
          </cell>
          <cell r="H584" t="str">
            <v>66</v>
          </cell>
          <cell r="I584" t="str">
            <v>85.14</v>
          </cell>
          <cell r="J584" t="str">
            <v>83.48</v>
          </cell>
          <cell r="K584" t="str">
            <v>3.27</v>
          </cell>
          <cell r="L584">
            <v>583</v>
          </cell>
        </row>
        <row r="585">
          <cell r="B585" t="str">
            <v>代若锦</v>
          </cell>
          <cell r="C585" t="str">
            <v>法1703</v>
          </cell>
          <cell r="D585" t="str">
            <v/>
          </cell>
          <cell r="E585" t="str">
            <v>157.8</v>
          </cell>
          <cell r="F585" t="str">
            <v>157.8</v>
          </cell>
          <cell r="G585" t="str">
            <v>0</v>
          </cell>
          <cell r="H585" t="str">
            <v>65</v>
          </cell>
          <cell r="I585" t="str">
            <v>84.83</v>
          </cell>
          <cell r="J585" t="str">
            <v>83.47</v>
          </cell>
          <cell r="K585" t="str">
            <v>3.29</v>
          </cell>
          <cell r="L585">
            <v>584</v>
          </cell>
        </row>
        <row r="586">
          <cell r="B586" t="str">
            <v>王楚瑶</v>
          </cell>
          <cell r="C586" t="str">
            <v>外法1701</v>
          </cell>
          <cell r="D586" t="str">
            <v/>
          </cell>
          <cell r="E586" t="str">
            <v>160</v>
          </cell>
          <cell r="F586" t="str">
            <v>160</v>
          </cell>
          <cell r="G586" t="str">
            <v>0</v>
          </cell>
          <cell r="H586" t="str">
            <v>66</v>
          </cell>
          <cell r="I586" t="str">
            <v>84.79</v>
          </cell>
          <cell r="J586" t="str">
            <v>83.47</v>
          </cell>
          <cell r="K586" t="str">
            <v>3.31</v>
          </cell>
          <cell r="L586">
            <v>585</v>
          </cell>
        </row>
        <row r="587">
          <cell r="B587" t="str">
            <v>向世阳</v>
          </cell>
          <cell r="C587" t="str">
            <v>法制1701</v>
          </cell>
          <cell r="D587" t="str">
            <v/>
          </cell>
          <cell r="E587" t="str">
            <v>157.8</v>
          </cell>
          <cell r="F587" t="str">
            <v>157.8</v>
          </cell>
          <cell r="G587" t="str">
            <v>0</v>
          </cell>
          <cell r="H587" t="str">
            <v>65</v>
          </cell>
          <cell r="I587" t="str">
            <v>84.65</v>
          </cell>
          <cell r="J587" t="str">
            <v>83.47</v>
          </cell>
          <cell r="K587" t="str">
            <v>3.31</v>
          </cell>
          <cell r="L587">
            <v>586</v>
          </cell>
        </row>
        <row r="588">
          <cell r="B588" t="str">
            <v>周茜茜</v>
          </cell>
          <cell r="C588" t="str">
            <v>法1708</v>
          </cell>
          <cell r="D588" t="str">
            <v/>
          </cell>
          <cell r="E588" t="str">
            <v>163</v>
          </cell>
          <cell r="F588" t="str">
            <v>163</v>
          </cell>
          <cell r="G588" t="str">
            <v>0</v>
          </cell>
          <cell r="H588" t="str">
            <v>67</v>
          </cell>
          <cell r="I588" t="str">
            <v>85.01</v>
          </cell>
          <cell r="J588" t="str">
            <v>83.44</v>
          </cell>
          <cell r="K588" t="str">
            <v>3.24</v>
          </cell>
          <cell r="L588">
            <v>587</v>
          </cell>
        </row>
        <row r="589">
          <cell r="B589" t="str">
            <v>吴江媛</v>
          </cell>
          <cell r="C589" t="str">
            <v>民商1702</v>
          </cell>
          <cell r="D589" t="str">
            <v/>
          </cell>
          <cell r="E589" t="str">
            <v>164.8</v>
          </cell>
          <cell r="F589" t="str">
            <v>164.8</v>
          </cell>
          <cell r="G589" t="str">
            <v>0</v>
          </cell>
          <cell r="H589" t="str">
            <v>67</v>
          </cell>
          <cell r="I589" t="str">
            <v>84.75</v>
          </cell>
          <cell r="J589" t="str">
            <v>83.43</v>
          </cell>
          <cell r="K589" t="str">
            <v>3.26</v>
          </cell>
          <cell r="L589">
            <v>588</v>
          </cell>
        </row>
        <row r="590">
          <cell r="B590" t="str">
            <v>李洋桥</v>
          </cell>
          <cell r="C590" t="str">
            <v>法制1701</v>
          </cell>
          <cell r="D590" t="str">
            <v/>
          </cell>
          <cell r="E590" t="str">
            <v>157</v>
          </cell>
          <cell r="F590" t="str">
            <v>157</v>
          </cell>
          <cell r="G590" t="str">
            <v>0</v>
          </cell>
          <cell r="H590" t="str">
            <v>65</v>
          </cell>
          <cell r="I590" t="str">
            <v>84.6</v>
          </cell>
          <cell r="J590" t="str">
            <v>83.42</v>
          </cell>
          <cell r="K590" t="str">
            <v>3.3</v>
          </cell>
          <cell r="L590">
            <v>589</v>
          </cell>
        </row>
        <row r="591">
          <cell r="B591" t="str">
            <v>许逸鸿</v>
          </cell>
          <cell r="C591" t="str">
            <v>法1704</v>
          </cell>
          <cell r="D591" t="str">
            <v/>
          </cell>
          <cell r="E591" t="str">
            <v>160</v>
          </cell>
          <cell r="F591" t="str">
            <v>160</v>
          </cell>
          <cell r="G591" t="str">
            <v>0</v>
          </cell>
          <cell r="H591" t="str">
            <v>66</v>
          </cell>
          <cell r="I591" t="str">
            <v>85.2</v>
          </cell>
          <cell r="J591" t="str">
            <v>83.4</v>
          </cell>
          <cell r="K591" t="str">
            <v>3.29</v>
          </cell>
          <cell r="L591">
            <v>590</v>
          </cell>
        </row>
        <row r="592">
          <cell r="B592" t="str">
            <v>翟依琳</v>
          </cell>
          <cell r="C592" t="str">
            <v>法1701</v>
          </cell>
          <cell r="D592" t="str">
            <v/>
          </cell>
          <cell r="E592" t="str">
            <v>159</v>
          </cell>
          <cell r="F592" t="str">
            <v>159</v>
          </cell>
          <cell r="G592" t="str">
            <v>0</v>
          </cell>
          <cell r="H592" t="str">
            <v>66</v>
          </cell>
          <cell r="I592" t="str">
            <v>84.74</v>
          </cell>
          <cell r="J592" t="str">
            <v>83.36</v>
          </cell>
          <cell r="K592" t="str">
            <v>3.28</v>
          </cell>
          <cell r="L592">
            <v>591</v>
          </cell>
        </row>
        <row r="593">
          <cell r="B593" t="str">
            <v>郑炜谋</v>
          </cell>
          <cell r="C593" t="str">
            <v>法1706</v>
          </cell>
          <cell r="D593" t="str">
            <v/>
          </cell>
          <cell r="E593" t="str">
            <v>161</v>
          </cell>
          <cell r="F593" t="str">
            <v>161</v>
          </cell>
          <cell r="G593" t="str">
            <v>0</v>
          </cell>
          <cell r="H593" t="str">
            <v>66</v>
          </cell>
          <cell r="I593" t="str">
            <v>84.64</v>
          </cell>
          <cell r="J593" t="str">
            <v>83.34</v>
          </cell>
          <cell r="K593" t="str">
            <v>3.29</v>
          </cell>
          <cell r="L593">
            <v>592</v>
          </cell>
        </row>
        <row r="594">
          <cell r="B594" t="str">
            <v>张津</v>
          </cell>
          <cell r="C594" t="str">
            <v>法1708</v>
          </cell>
          <cell r="D594" t="str">
            <v/>
          </cell>
          <cell r="E594" t="str">
            <v>159</v>
          </cell>
          <cell r="F594" t="str">
            <v>159</v>
          </cell>
          <cell r="G594" t="str">
            <v>0</v>
          </cell>
          <cell r="H594" t="str">
            <v>66</v>
          </cell>
          <cell r="I594" t="str">
            <v>84.65</v>
          </cell>
          <cell r="J594" t="str">
            <v>83.31</v>
          </cell>
          <cell r="K594" t="str">
            <v>3.26</v>
          </cell>
          <cell r="L594">
            <v>593</v>
          </cell>
        </row>
        <row r="595">
          <cell r="B595" t="str">
            <v>李珮</v>
          </cell>
          <cell r="C595" t="str">
            <v>民商1702</v>
          </cell>
          <cell r="D595" t="str">
            <v/>
          </cell>
          <cell r="E595" t="str">
            <v>161.8</v>
          </cell>
          <cell r="F595" t="str">
            <v>159.8</v>
          </cell>
          <cell r="G595" t="str">
            <v>2</v>
          </cell>
          <cell r="H595" t="str">
            <v>66</v>
          </cell>
          <cell r="I595" t="str">
            <v>83.08</v>
          </cell>
          <cell r="J595" t="str">
            <v>83.29</v>
          </cell>
          <cell r="K595" t="str">
            <v>3.23</v>
          </cell>
          <cell r="L595">
            <v>594</v>
          </cell>
        </row>
        <row r="596">
          <cell r="B596" t="str">
            <v>柳颖</v>
          </cell>
          <cell r="C596" t="str">
            <v>法制1701</v>
          </cell>
          <cell r="D596" t="str">
            <v/>
          </cell>
          <cell r="E596" t="str">
            <v>157.8</v>
          </cell>
          <cell r="F596" t="str">
            <v>157.8</v>
          </cell>
          <cell r="G596" t="str">
            <v>0</v>
          </cell>
          <cell r="H596" t="str">
            <v>66</v>
          </cell>
          <cell r="I596" t="str">
            <v>84.73</v>
          </cell>
          <cell r="J596" t="str">
            <v>83.29</v>
          </cell>
          <cell r="K596" t="str">
            <v>3.3</v>
          </cell>
          <cell r="L596">
            <v>595</v>
          </cell>
        </row>
        <row r="597">
          <cell r="B597" t="str">
            <v>童钰卉</v>
          </cell>
          <cell r="C597" t="str">
            <v>国法1701</v>
          </cell>
          <cell r="D597" t="str">
            <v/>
          </cell>
          <cell r="E597" t="str">
            <v>158</v>
          </cell>
          <cell r="F597" t="str">
            <v>158</v>
          </cell>
          <cell r="G597" t="str">
            <v>0</v>
          </cell>
          <cell r="H597" t="str">
            <v>65</v>
          </cell>
          <cell r="I597" t="str">
            <v>84.78</v>
          </cell>
          <cell r="J597" t="str">
            <v>83.28</v>
          </cell>
          <cell r="K597" t="str">
            <v>3.26</v>
          </cell>
          <cell r="L597">
            <v>596</v>
          </cell>
        </row>
        <row r="598">
          <cell r="B598" t="str">
            <v>焦翠莲</v>
          </cell>
          <cell r="C598" t="str">
            <v>法1709</v>
          </cell>
          <cell r="D598" t="str">
            <v/>
          </cell>
          <cell r="E598" t="str">
            <v>167</v>
          </cell>
          <cell r="F598" t="str">
            <v>167</v>
          </cell>
          <cell r="G598" t="str">
            <v>0</v>
          </cell>
          <cell r="H598" t="str">
            <v>69</v>
          </cell>
          <cell r="I598" t="str">
            <v>84.64</v>
          </cell>
          <cell r="J598" t="str">
            <v>83.26</v>
          </cell>
          <cell r="K598" t="str">
            <v>3.26</v>
          </cell>
          <cell r="L598">
            <v>597</v>
          </cell>
        </row>
        <row r="599">
          <cell r="B599" t="str">
            <v>尹毓楠</v>
          </cell>
          <cell r="C599" t="str">
            <v>国法1701</v>
          </cell>
          <cell r="D599" t="str">
            <v/>
          </cell>
          <cell r="E599" t="str">
            <v>155.8</v>
          </cell>
          <cell r="F599" t="str">
            <v>155.8</v>
          </cell>
          <cell r="G599" t="str">
            <v>0</v>
          </cell>
          <cell r="H599" t="str">
            <v>63</v>
          </cell>
          <cell r="I599" t="str">
            <v>85.03</v>
          </cell>
          <cell r="J599" t="str">
            <v>83.26</v>
          </cell>
          <cell r="K599" t="str">
            <v>3.28</v>
          </cell>
          <cell r="L599">
            <v>598</v>
          </cell>
        </row>
        <row r="600">
          <cell r="B600" t="str">
            <v>付兆伦</v>
          </cell>
          <cell r="C600" t="str">
            <v>民商1702</v>
          </cell>
          <cell r="D600" t="str">
            <v/>
          </cell>
          <cell r="E600" t="str">
            <v>160</v>
          </cell>
          <cell r="F600" t="str">
            <v>160</v>
          </cell>
          <cell r="G600" t="str">
            <v>0</v>
          </cell>
          <cell r="H600" t="str">
            <v>67</v>
          </cell>
          <cell r="I600" t="str">
            <v>83.84</v>
          </cell>
          <cell r="J600" t="str">
            <v>83.26</v>
          </cell>
          <cell r="K600" t="str">
            <v>3.3</v>
          </cell>
          <cell r="L600">
            <v>599</v>
          </cell>
        </row>
        <row r="601">
          <cell r="B601" t="str">
            <v>胡正洋</v>
          </cell>
          <cell r="C601" t="str">
            <v>法1707</v>
          </cell>
          <cell r="D601" t="str">
            <v/>
          </cell>
          <cell r="E601" t="str">
            <v>167</v>
          </cell>
          <cell r="F601" t="str">
            <v>167</v>
          </cell>
          <cell r="G601" t="str">
            <v>0</v>
          </cell>
          <cell r="H601" t="str">
            <v>67</v>
          </cell>
          <cell r="I601" t="str">
            <v>84.88</v>
          </cell>
          <cell r="J601" t="str">
            <v>83.25</v>
          </cell>
          <cell r="K601" t="str">
            <v>3.24</v>
          </cell>
          <cell r="L601">
            <v>600</v>
          </cell>
        </row>
        <row r="602">
          <cell r="B602" t="str">
            <v>李旭阳</v>
          </cell>
          <cell r="C602" t="str">
            <v>外法1702</v>
          </cell>
          <cell r="D602" t="str">
            <v/>
          </cell>
          <cell r="E602" t="str">
            <v>158</v>
          </cell>
          <cell r="F602" t="str">
            <v>158</v>
          </cell>
          <cell r="G602" t="str">
            <v>0</v>
          </cell>
          <cell r="H602" t="str">
            <v>66</v>
          </cell>
          <cell r="I602" t="str">
            <v>84.98</v>
          </cell>
          <cell r="J602" t="str">
            <v>83.24</v>
          </cell>
          <cell r="K602" t="str">
            <v>3.24</v>
          </cell>
          <cell r="L602">
            <v>601</v>
          </cell>
        </row>
        <row r="603">
          <cell r="B603" t="str">
            <v>韩啸</v>
          </cell>
          <cell r="C603" t="str">
            <v>民商1702</v>
          </cell>
          <cell r="D603" t="str">
            <v/>
          </cell>
          <cell r="E603" t="str">
            <v>157</v>
          </cell>
          <cell r="F603" t="str">
            <v>154</v>
          </cell>
          <cell r="G603" t="str">
            <v>3</v>
          </cell>
          <cell r="H603" t="str">
            <v>64</v>
          </cell>
          <cell r="I603" t="str">
            <v>81.13</v>
          </cell>
          <cell r="J603" t="str">
            <v>83.22</v>
          </cell>
          <cell r="K603" t="str">
            <v>3.25</v>
          </cell>
          <cell r="L603">
            <v>602</v>
          </cell>
        </row>
        <row r="604">
          <cell r="B604" t="str">
            <v>周绍卿</v>
          </cell>
          <cell r="C604" t="str">
            <v>法1702</v>
          </cell>
          <cell r="D604" t="str">
            <v/>
          </cell>
          <cell r="E604" t="str">
            <v>159</v>
          </cell>
          <cell r="F604" t="str">
            <v>159</v>
          </cell>
          <cell r="G604" t="str">
            <v>0</v>
          </cell>
          <cell r="H604" t="str">
            <v>66</v>
          </cell>
          <cell r="I604" t="str">
            <v>85.12</v>
          </cell>
          <cell r="J604" t="str">
            <v>83.2</v>
          </cell>
          <cell r="K604" t="str">
            <v>3.25</v>
          </cell>
          <cell r="L604">
            <v>603</v>
          </cell>
        </row>
        <row r="605">
          <cell r="B605" t="str">
            <v>魏婉莹</v>
          </cell>
          <cell r="C605" t="str">
            <v>民商1701</v>
          </cell>
          <cell r="D605" t="str">
            <v/>
          </cell>
          <cell r="E605" t="str">
            <v>164</v>
          </cell>
          <cell r="F605" t="str">
            <v>164</v>
          </cell>
          <cell r="G605" t="str">
            <v>0</v>
          </cell>
          <cell r="H605" t="str">
            <v>68</v>
          </cell>
          <cell r="I605" t="str">
            <v>84.5</v>
          </cell>
          <cell r="J605" t="str">
            <v>83.19</v>
          </cell>
          <cell r="K605" t="str">
            <v>3.26</v>
          </cell>
          <cell r="L605">
            <v>604</v>
          </cell>
        </row>
        <row r="606">
          <cell r="B606" t="str">
            <v>范孝龙</v>
          </cell>
          <cell r="C606" t="str">
            <v>法1705</v>
          </cell>
          <cell r="D606" t="str">
            <v/>
          </cell>
          <cell r="E606" t="str">
            <v>161.8</v>
          </cell>
          <cell r="F606" t="str">
            <v>157.8</v>
          </cell>
          <cell r="G606" t="str">
            <v>4</v>
          </cell>
          <cell r="H606" t="str">
            <v>66</v>
          </cell>
          <cell r="I606" t="str">
            <v>83.58</v>
          </cell>
          <cell r="J606" t="str">
            <v>83.17</v>
          </cell>
          <cell r="K606" t="str">
            <v>3.21</v>
          </cell>
          <cell r="L606">
            <v>605</v>
          </cell>
        </row>
        <row r="607">
          <cell r="B607" t="str">
            <v>刘佳琦</v>
          </cell>
          <cell r="C607" t="str">
            <v>法制1701</v>
          </cell>
          <cell r="D607" t="str">
            <v/>
          </cell>
          <cell r="E607" t="str">
            <v>160</v>
          </cell>
          <cell r="F607" t="str">
            <v>158</v>
          </cell>
          <cell r="G607" t="str">
            <v>2</v>
          </cell>
          <cell r="H607" t="str">
            <v>67</v>
          </cell>
          <cell r="I607" t="str">
            <v>83.52</v>
          </cell>
          <cell r="J607" t="str">
            <v>83.16</v>
          </cell>
          <cell r="K607" t="str">
            <v>3.22</v>
          </cell>
          <cell r="L607">
            <v>606</v>
          </cell>
        </row>
        <row r="608">
          <cell r="B608" t="str">
            <v>徐寅梁</v>
          </cell>
          <cell r="C608" t="str">
            <v>法1708</v>
          </cell>
          <cell r="D608" t="str">
            <v/>
          </cell>
          <cell r="E608" t="str">
            <v>166</v>
          </cell>
          <cell r="F608" t="str">
            <v>166</v>
          </cell>
          <cell r="G608" t="str">
            <v>0</v>
          </cell>
          <cell r="H608" t="str">
            <v>69</v>
          </cell>
          <cell r="I608" t="str">
            <v>84.7</v>
          </cell>
          <cell r="J608" t="str">
            <v>83.15</v>
          </cell>
          <cell r="K608" t="str">
            <v>3.24</v>
          </cell>
          <cell r="L608">
            <v>607</v>
          </cell>
        </row>
        <row r="609">
          <cell r="B609" t="str">
            <v>邓涵</v>
          </cell>
          <cell r="C609" t="str">
            <v>法1710</v>
          </cell>
          <cell r="D609" t="str">
            <v/>
          </cell>
          <cell r="E609" t="str">
            <v>159</v>
          </cell>
          <cell r="F609" t="str">
            <v>159</v>
          </cell>
          <cell r="G609" t="str">
            <v>0</v>
          </cell>
          <cell r="H609" t="str">
            <v>67</v>
          </cell>
          <cell r="I609" t="str">
            <v>84.96</v>
          </cell>
          <cell r="J609" t="str">
            <v>83.15</v>
          </cell>
          <cell r="K609" t="str">
            <v>3.27</v>
          </cell>
          <cell r="L609">
            <v>608</v>
          </cell>
        </row>
        <row r="610">
          <cell r="B610" t="str">
            <v>周家欣</v>
          </cell>
          <cell r="C610" t="str">
            <v>民商1701</v>
          </cell>
          <cell r="D610" t="str">
            <v/>
          </cell>
          <cell r="E610" t="str">
            <v>160</v>
          </cell>
          <cell r="F610" t="str">
            <v>160</v>
          </cell>
          <cell r="G610" t="str">
            <v>0</v>
          </cell>
          <cell r="H610" t="str">
            <v>66</v>
          </cell>
          <cell r="I610" t="str">
            <v>84.23</v>
          </cell>
          <cell r="J610" t="str">
            <v>83.02</v>
          </cell>
          <cell r="K610" t="str">
            <v>3.29</v>
          </cell>
          <cell r="L610">
            <v>609</v>
          </cell>
        </row>
        <row r="611">
          <cell r="B611" t="str">
            <v>童芷依</v>
          </cell>
          <cell r="C611" t="str">
            <v>法1703</v>
          </cell>
          <cell r="D611" t="str">
            <v/>
          </cell>
          <cell r="E611" t="str">
            <v>158</v>
          </cell>
          <cell r="F611" t="str">
            <v>154</v>
          </cell>
          <cell r="G611" t="str">
            <v>4</v>
          </cell>
          <cell r="H611" t="str">
            <v>67</v>
          </cell>
          <cell r="I611" t="str">
            <v>82.24</v>
          </cell>
          <cell r="J611" t="str">
            <v>82.98</v>
          </cell>
          <cell r="K611" t="str">
            <v>3.22</v>
          </cell>
          <cell r="L611">
            <v>610</v>
          </cell>
        </row>
        <row r="612">
          <cell r="B612" t="str">
            <v>朱波</v>
          </cell>
          <cell r="C612" t="str">
            <v>法1703</v>
          </cell>
          <cell r="D612" t="str">
            <v/>
          </cell>
          <cell r="E612" t="str">
            <v>159.8</v>
          </cell>
          <cell r="F612" t="str">
            <v>159.8</v>
          </cell>
          <cell r="G612" t="str">
            <v>0</v>
          </cell>
          <cell r="H612" t="str">
            <v>65</v>
          </cell>
          <cell r="I612" t="str">
            <v>84.11</v>
          </cell>
          <cell r="J612" t="str">
            <v>82.96</v>
          </cell>
          <cell r="K612" t="str">
            <v>3.2</v>
          </cell>
          <cell r="L612">
            <v>611</v>
          </cell>
        </row>
        <row r="613">
          <cell r="B613" t="str">
            <v>杨依伦</v>
          </cell>
          <cell r="C613" t="str">
            <v>法1705</v>
          </cell>
          <cell r="D613" t="str">
            <v/>
          </cell>
          <cell r="E613" t="str">
            <v>158</v>
          </cell>
          <cell r="F613" t="str">
            <v>158</v>
          </cell>
          <cell r="G613" t="str">
            <v>0</v>
          </cell>
          <cell r="H613" t="str">
            <v>65</v>
          </cell>
          <cell r="I613" t="str">
            <v>84.23</v>
          </cell>
          <cell r="J613" t="str">
            <v>82.93</v>
          </cell>
          <cell r="K613" t="str">
            <v>3.27</v>
          </cell>
          <cell r="L613">
            <v>612</v>
          </cell>
        </row>
        <row r="614">
          <cell r="B614" t="str">
            <v>王思</v>
          </cell>
          <cell r="C614" t="str">
            <v>法1709</v>
          </cell>
          <cell r="D614" t="str">
            <v/>
          </cell>
          <cell r="E614" t="str">
            <v>164</v>
          </cell>
          <cell r="F614" t="str">
            <v>164</v>
          </cell>
          <cell r="G614" t="str">
            <v>0</v>
          </cell>
          <cell r="H614" t="str">
            <v>67</v>
          </cell>
          <cell r="I614" t="str">
            <v>84.33</v>
          </cell>
          <cell r="J614" t="str">
            <v>82.92</v>
          </cell>
          <cell r="K614" t="str">
            <v>3.24</v>
          </cell>
          <cell r="L614">
            <v>613</v>
          </cell>
        </row>
        <row r="615">
          <cell r="B615" t="str">
            <v>冯雨</v>
          </cell>
          <cell r="C615" t="str">
            <v>民商1701</v>
          </cell>
          <cell r="D615" t="str">
            <v/>
          </cell>
          <cell r="E615" t="str">
            <v>162</v>
          </cell>
          <cell r="F615" t="str">
            <v>162</v>
          </cell>
          <cell r="G615" t="str">
            <v>0</v>
          </cell>
          <cell r="H615" t="str">
            <v>65</v>
          </cell>
          <cell r="I615" t="str">
            <v>84.26</v>
          </cell>
          <cell r="J615" t="str">
            <v>82.91</v>
          </cell>
          <cell r="K615" t="str">
            <v>3.25</v>
          </cell>
          <cell r="L615">
            <v>614</v>
          </cell>
        </row>
        <row r="616">
          <cell r="B616" t="str">
            <v>朱吟雪</v>
          </cell>
          <cell r="C616" t="str">
            <v>法1701</v>
          </cell>
          <cell r="D616" t="str">
            <v/>
          </cell>
          <cell r="E616" t="str">
            <v>161</v>
          </cell>
          <cell r="F616" t="str">
            <v>156</v>
          </cell>
          <cell r="G616" t="str">
            <v>5</v>
          </cell>
          <cell r="H616" t="str">
            <v>67</v>
          </cell>
          <cell r="I616" t="str">
            <v>82.4</v>
          </cell>
          <cell r="J616" t="str">
            <v>82.89</v>
          </cell>
          <cell r="K616" t="str">
            <v>3.2</v>
          </cell>
          <cell r="L616">
            <v>615</v>
          </cell>
        </row>
        <row r="617">
          <cell r="B617" t="str">
            <v>雷蕾</v>
          </cell>
          <cell r="C617" t="str">
            <v>法1704</v>
          </cell>
          <cell r="D617" t="str">
            <v/>
          </cell>
          <cell r="E617" t="str">
            <v>160</v>
          </cell>
          <cell r="F617" t="str">
            <v>158</v>
          </cell>
          <cell r="G617" t="str">
            <v>2</v>
          </cell>
          <cell r="H617" t="str">
            <v>66</v>
          </cell>
          <cell r="I617" t="str">
            <v>84.06</v>
          </cell>
          <cell r="J617" t="str">
            <v>82.89</v>
          </cell>
          <cell r="K617" t="str">
            <v>3.22</v>
          </cell>
          <cell r="L617">
            <v>616</v>
          </cell>
        </row>
        <row r="618">
          <cell r="B618" t="str">
            <v>郭晓龙</v>
          </cell>
          <cell r="C618" t="str">
            <v>法1710</v>
          </cell>
          <cell r="D618" t="str">
            <v/>
          </cell>
          <cell r="E618" t="str">
            <v>168.8</v>
          </cell>
          <cell r="F618" t="str">
            <v>162.8</v>
          </cell>
          <cell r="G618" t="str">
            <v>6</v>
          </cell>
          <cell r="H618" t="str">
            <v>68</v>
          </cell>
          <cell r="I618" t="str">
            <v>81.13</v>
          </cell>
          <cell r="J618" t="str">
            <v>82.86</v>
          </cell>
          <cell r="K618" t="str">
            <v>3.15</v>
          </cell>
          <cell r="L618">
            <v>617</v>
          </cell>
        </row>
        <row r="619">
          <cell r="B619" t="str">
            <v>谢雯墨</v>
          </cell>
          <cell r="C619" t="str">
            <v>外法1701</v>
          </cell>
          <cell r="D619" t="str">
            <v/>
          </cell>
          <cell r="E619" t="str">
            <v>161.8</v>
          </cell>
          <cell r="F619" t="str">
            <v>161.8</v>
          </cell>
          <cell r="G619" t="str">
            <v>0</v>
          </cell>
          <cell r="H619" t="str">
            <v>68</v>
          </cell>
          <cell r="I619" t="str">
            <v>84.84</v>
          </cell>
          <cell r="J619" t="str">
            <v>82.86</v>
          </cell>
          <cell r="K619" t="str">
            <v>3.22</v>
          </cell>
          <cell r="L619">
            <v>618</v>
          </cell>
        </row>
        <row r="620">
          <cell r="B620" t="str">
            <v>张鑫</v>
          </cell>
          <cell r="C620" t="str">
            <v>法1706</v>
          </cell>
          <cell r="D620" t="str">
            <v/>
          </cell>
          <cell r="E620" t="str">
            <v>162</v>
          </cell>
          <cell r="F620" t="str">
            <v>162</v>
          </cell>
          <cell r="G620" t="str">
            <v>0</v>
          </cell>
          <cell r="H620" t="str">
            <v>67</v>
          </cell>
          <cell r="I620" t="str">
            <v>84.45</v>
          </cell>
          <cell r="J620" t="str">
            <v>82.86</v>
          </cell>
          <cell r="K620" t="str">
            <v>3.24</v>
          </cell>
          <cell r="L620">
            <v>619</v>
          </cell>
        </row>
        <row r="621">
          <cell r="B621" t="str">
            <v>谭雪儿</v>
          </cell>
          <cell r="C621" t="str">
            <v>民商1702</v>
          </cell>
          <cell r="D621" t="str">
            <v/>
          </cell>
          <cell r="E621" t="str">
            <v>159</v>
          </cell>
          <cell r="F621" t="str">
            <v>157</v>
          </cell>
          <cell r="G621" t="str">
            <v>2</v>
          </cell>
          <cell r="H621" t="str">
            <v>66</v>
          </cell>
          <cell r="I621" t="str">
            <v>83.17</v>
          </cell>
          <cell r="J621" t="str">
            <v>82.85</v>
          </cell>
          <cell r="K621" t="str">
            <v>3.24</v>
          </cell>
          <cell r="L621">
            <v>620</v>
          </cell>
        </row>
        <row r="622">
          <cell r="B622" t="str">
            <v>朱宇轩</v>
          </cell>
          <cell r="C622" t="str">
            <v>法1703</v>
          </cell>
          <cell r="D622" t="str">
            <v/>
          </cell>
          <cell r="E622" t="str">
            <v>158</v>
          </cell>
          <cell r="F622" t="str">
            <v>158</v>
          </cell>
          <cell r="G622" t="str">
            <v>0</v>
          </cell>
          <cell r="H622" t="str">
            <v>66</v>
          </cell>
          <cell r="I622" t="str">
            <v>84.52</v>
          </cell>
          <cell r="J622" t="str">
            <v>82.83</v>
          </cell>
          <cell r="K622" t="str">
            <v>3.22</v>
          </cell>
          <cell r="L622">
            <v>621</v>
          </cell>
        </row>
        <row r="623">
          <cell r="B623" t="str">
            <v>吴钟婷</v>
          </cell>
          <cell r="C623" t="str">
            <v>法1703</v>
          </cell>
          <cell r="D623" t="str">
            <v/>
          </cell>
          <cell r="E623" t="str">
            <v>158.8</v>
          </cell>
          <cell r="F623" t="str">
            <v>158.8</v>
          </cell>
          <cell r="G623" t="str">
            <v>0</v>
          </cell>
          <cell r="H623" t="str">
            <v>66</v>
          </cell>
          <cell r="I623" t="str">
            <v>83.98</v>
          </cell>
          <cell r="J623" t="str">
            <v>82.79</v>
          </cell>
          <cell r="K623" t="str">
            <v>3.25</v>
          </cell>
          <cell r="L623">
            <v>622</v>
          </cell>
        </row>
        <row r="624">
          <cell r="B624" t="str">
            <v>穆希雅</v>
          </cell>
          <cell r="C624" t="str">
            <v>法1706</v>
          </cell>
          <cell r="D624" t="str">
            <v/>
          </cell>
          <cell r="E624" t="str">
            <v>158</v>
          </cell>
          <cell r="F624" t="str">
            <v>155</v>
          </cell>
          <cell r="G624" t="str">
            <v>3</v>
          </cell>
          <cell r="H624" t="str">
            <v>65</v>
          </cell>
          <cell r="I624" t="str">
            <v>84.02</v>
          </cell>
          <cell r="J624" t="str">
            <v>82.78</v>
          </cell>
          <cell r="K624" t="str">
            <v>3.15</v>
          </cell>
          <cell r="L624">
            <v>623</v>
          </cell>
        </row>
        <row r="625">
          <cell r="B625" t="str">
            <v>艾鑫瑜</v>
          </cell>
          <cell r="C625" t="str">
            <v>法1701</v>
          </cell>
          <cell r="D625" t="str">
            <v/>
          </cell>
          <cell r="E625" t="str">
            <v>161</v>
          </cell>
          <cell r="F625" t="str">
            <v>161</v>
          </cell>
          <cell r="G625" t="str">
            <v>0</v>
          </cell>
          <cell r="H625" t="str">
            <v>68</v>
          </cell>
          <cell r="I625" t="str">
            <v>84.79</v>
          </cell>
          <cell r="J625" t="str">
            <v>82.76</v>
          </cell>
          <cell r="K625" t="str">
            <v>3.2</v>
          </cell>
          <cell r="L625">
            <v>624</v>
          </cell>
        </row>
        <row r="626">
          <cell r="B626" t="str">
            <v>武文佳</v>
          </cell>
          <cell r="C626" t="str">
            <v>法制1702</v>
          </cell>
          <cell r="D626" t="str">
            <v/>
          </cell>
          <cell r="E626" t="str">
            <v>161</v>
          </cell>
          <cell r="F626" t="str">
            <v>161</v>
          </cell>
          <cell r="G626" t="str">
            <v>0</v>
          </cell>
          <cell r="H626" t="str">
            <v>67</v>
          </cell>
          <cell r="I626" t="str">
            <v>84.58</v>
          </cell>
          <cell r="J626" t="str">
            <v>82.75</v>
          </cell>
          <cell r="K626" t="str">
            <v>3.23</v>
          </cell>
          <cell r="L626">
            <v>625</v>
          </cell>
        </row>
        <row r="627">
          <cell r="B627" t="str">
            <v>袁茹怡</v>
          </cell>
          <cell r="C627" t="str">
            <v>民商1701</v>
          </cell>
          <cell r="D627" t="str">
            <v/>
          </cell>
          <cell r="E627" t="str">
            <v>158</v>
          </cell>
          <cell r="F627" t="str">
            <v>158</v>
          </cell>
          <cell r="G627" t="str">
            <v>0</v>
          </cell>
          <cell r="H627" t="str">
            <v>65</v>
          </cell>
          <cell r="I627" t="str">
            <v>84.17</v>
          </cell>
          <cell r="J627" t="str">
            <v>82.74</v>
          </cell>
          <cell r="K627" t="str">
            <v>3.23</v>
          </cell>
          <cell r="L627">
            <v>626</v>
          </cell>
        </row>
        <row r="628">
          <cell r="B628" t="str">
            <v>杨旻敏</v>
          </cell>
          <cell r="C628" t="str">
            <v>民商1702</v>
          </cell>
          <cell r="D628" t="str">
            <v/>
          </cell>
          <cell r="E628" t="str">
            <v>161</v>
          </cell>
          <cell r="F628" t="str">
            <v>161</v>
          </cell>
          <cell r="G628" t="str">
            <v>0</v>
          </cell>
          <cell r="H628" t="str">
            <v>66</v>
          </cell>
          <cell r="I628" t="str">
            <v>83.79</v>
          </cell>
          <cell r="J628" t="str">
            <v>82.73</v>
          </cell>
          <cell r="K628" t="str">
            <v>3.21</v>
          </cell>
          <cell r="L628">
            <v>627</v>
          </cell>
        </row>
        <row r="629">
          <cell r="B629" t="str">
            <v>仰川秋婷</v>
          </cell>
          <cell r="C629" t="str">
            <v>外法1702</v>
          </cell>
          <cell r="D629" t="str">
            <v/>
          </cell>
          <cell r="E629" t="str">
            <v>165.8</v>
          </cell>
          <cell r="F629" t="str">
            <v>165.8</v>
          </cell>
          <cell r="G629" t="str">
            <v>0</v>
          </cell>
          <cell r="H629" t="str">
            <v>67</v>
          </cell>
          <cell r="I629" t="str">
            <v>84.15</v>
          </cell>
          <cell r="J629" t="str">
            <v>82.7</v>
          </cell>
          <cell r="K629" t="str">
            <v>3.22</v>
          </cell>
          <cell r="L629">
            <v>628</v>
          </cell>
        </row>
        <row r="630">
          <cell r="B630" t="str">
            <v>邓林虎</v>
          </cell>
          <cell r="C630" t="str">
            <v>法1702</v>
          </cell>
          <cell r="D630" t="str">
            <v/>
          </cell>
          <cell r="E630" t="str">
            <v>157</v>
          </cell>
          <cell r="F630" t="str">
            <v>157</v>
          </cell>
          <cell r="G630" t="str">
            <v>0</v>
          </cell>
          <cell r="H630" t="str">
            <v>64</v>
          </cell>
          <cell r="I630" t="str">
            <v>83.72</v>
          </cell>
          <cell r="J630" t="str">
            <v>82.7</v>
          </cell>
          <cell r="K630" t="str">
            <v>3.26</v>
          </cell>
          <cell r="L630">
            <v>629</v>
          </cell>
        </row>
        <row r="631">
          <cell r="B631" t="str">
            <v>徐玉林</v>
          </cell>
          <cell r="C631" t="str">
            <v>法1707</v>
          </cell>
          <cell r="D631" t="str">
            <v/>
          </cell>
          <cell r="E631" t="str">
            <v>159</v>
          </cell>
          <cell r="F631" t="str">
            <v>159</v>
          </cell>
          <cell r="G631" t="str">
            <v>0</v>
          </cell>
          <cell r="H631" t="str">
            <v>66</v>
          </cell>
          <cell r="I631" t="str">
            <v>84.23</v>
          </cell>
          <cell r="J631" t="str">
            <v>82.67</v>
          </cell>
          <cell r="K631" t="str">
            <v>3.2</v>
          </cell>
          <cell r="L631">
            <v>630</v>
          </cell>
        </row>
        <row r="632">
          <cell r="B632" t="str">
            <v>王娜</v>
          </cell>
          <cell r="C632" t="str">
            <v>法1708</v>
          </cell>
          <cell r="D632" t="str">
            <v/>
          </cell>
          <cell r="E632" t="str">
            <v>160.8</v>
          </cell>
          <cell r="F632" t="str">
            <v>160.8</v>
          </cell>
          <cell r="G632" t="str">
            <v>0</v>
          </cell>
          <cell r="H632" t="str">
            <v>65</v>
          </cell>
          <cell r="I632" t="str">
            <v>84.35</v>
          </cell>
          <cell r="J632" t="str">
            <v>82.64</v>
          </cell>
          <cell r="K632" t="str">
            <v>3.23</v>
          </cell>
          <cell r="L632">
            <v>631</v>
          </cell>
        </row>
        <row r="633">
          <cell r="B633" t="str">
            <v>张晓雨</v>
          </cell>
          <cell r="C633" t="str">
            <v>法1701</v>
          </cell>
          <cell r="D633" t="str">
            <v/>
          </cell>
          <cell r="E633" t="str">
            <v>160.8</v>
          </cell>
          <cell r="F633" t="str">
            <v>160.8</v>
          </cell>
          <cell r="G633" t="str">
            <v>0</v>
          </cell>
          <cell r="H633" t="str">
            <v>66</v>
          </cell>
          <cell r="I633" t="str">
            <v>83.76</v>
          </cell>
          <cell r="J633" t="str">
            <v>82.64</v>
          </cell>
          <cell r="K633" t="str">
            <v>3.24</v>
          </cell>
          <cell r="L633">
            <v>632</v>
          </cell>
        </row>
        <row r="634">
          <cell r="B634" t="str">
            <v>张舒琦</v>
          </cell>
          <cell r="C634" t="str">
            <v>法1709</v>
          </cell>
          <cell r="D634" t="str">
            <v/>
          </cell>
          <cell r="E634" t="str">
            <v>160.8</v>
          </cell>
          <cell r="F634" t="str">
            <v>160.8</v>
          </cell>
          <cell r="G634" t="str">
            <v>0</v>
          </cell>
          <cell r="H634" t="str">
            <v>67</v>
          </cell>
          <cell r="I634" t="str">
            <v>84.58</v>
          </cell>
          <cell r="J634" t="str">
            <v>82.61</v>
          </cell>
          <cell r="K634" t="str">
            <v>3.2</v>
          </cell>
          <cell r="L634">
            <v>633</v>
          </cell>
        </row>
        <row r="635">
          <cell r="B635" t="str">
            <v>陈小康</v>
          </cell>
          <cell r="C635" t="str">
            <v>法1706</v>
          </cell>
          <cell r="D635" t="str">
            <v/>
          </cell>
          <cell r="E635" t="str">
            <v>163</v>
          </cell>
          <cell r="F635" t="str">
            <v>163</v>
          </cell>
          <cell r="G635" t="str">
            <v>0</v>
          </cell>
          <cell r="H635" t="str">
            <v>66</v>
          </cell>
          <cell r="I635" t="str">
            <v>83.5</v>
          </cell>
          <cell r="J635" t="str">
            <v>82.58</v>
          </cell>
          <cell r="K635" t="str">
            <v>3.25</v>
          </cell>
          <cell r="L635">
            <v>634</v>
          </cell>
        </row>
        <row r="636">
          <cell r="B636" t="str">
            <v>苏雪莲</v>
          </cell>
          <cell r="C636" t="str">
            <v>法1709</v>
          </cell>
          <cell r="D636" t="str">
            <v/>
          </cell>
          <cell r="E636" t="str">
            <v>158.8</v>
          </cell>
          <cell r="F636" t="str">
            <v>156.8</v>
          </cell>
          <cell r="G636" t="str">
            <v>2</v>
          </cell>
          <cell r="H636" t="str">
            <v>65</v>
          </cell>
          <cell r="I636" t="str">
            <v>83.09</v>
          </cell>
          <cell r="J636" t="str">
            <v>82.53</v>
          </cell>
          <cell r="K636" t="str">
            <v>3.19</v>
          </cell>
          <cell r="L636">
            <v>635</v>
          </cell>
        </row>
        <row r="637">
          <cell r="B637" t="str">
            <v>翟彤雅</v>
          </cell>
          <cell r="C637" t="str">
            <v>法1707</v>
          </cell>
          <cell r="D637" t="str">
            <v/>
          </cell>
          <cell r="E637" t="str">
            <v>158</v>
          </cell>
          <cell r="F637" t="str">
            <v>158</v>
          </cell>
          <cell r="G637" t="str">
            <v>0</v>
          </cell>
          <cell r="H637" t="str">
            <v>65</v>
          </cell>
          <cell r="I637" t="str">
            <v>84.12</v>
          </cell>
          <cell r="J637" t="str">
            <v>82.47</v>
          </cell>
          <cell r="K637" t="str">
            <v>3.2</v>
          </cell>
          <cell r="L637">
            <v>636</v>
          </cell>
        </row>
        <row r="638">
          <cell r="B638" t="str">
            <v>马家鸣</v>
          </cell>
          <cell r="C638" t="str">
            <v>法1703</v>
          </cell>
          <cell r="D638" t="str">
            <v/>
          </cell>
          <cell r="E638" t="str">
            <v>160.8</v>
          </cell>
          <cell r="F638" t="str">
            <v>160.8</v>
          </cell>
          <cell r="G638" t="str">
            <v>0</v>
          </cell>
          <cell r="H638" t="str">
            <v>65</v>
          </cell>
          <cell r="I638" t="str">
            <v>83.65</v>
          </cell>
          <cell r="J638" t="str">
            <v>82.47</v>
          </cell>
          <cell r="K638" t="str">
            <v>3.21</v>
          </cell>
          <cell r="L638">
            <v>637</v>
          </cell>
        </row>
        <row r="639">
          <cell r="B639" t="str">
            <v>余若凡</v>
          </cell>
          <cell r="C639" t="str">
            <v>法1702</v>
          </cell>
          <cell r="D639" t="str">
            <v/>
          </cell>
          <cell r="E639" t="str">
            <v>160</v>
          </cell>
          <cell r="F639" t="str">
            <v>158</v>
          </cell>
          <cell r="G639" t="str">
            <v>2</v>
          </cell>
          <cell r="H639" t="str">
            <v>66</v>
          </cell>
          <cell r="I639" t="str">
            <v>82.02</v>
          </cell>
          <cell r="J639" t="str">
            <v>82.39</v>
          </cell>
          <cell r="K639" t="str">
            <v>3.2</v>
          </cell>
          <cell r="L639">
            <v>638</v>
          </cell>
        </row>
        <row r="640">
          <cell r="B640" t="str">
            <v>王晓岩</v>
          </cell>
          <cell r="C640" t="str">
            <v>法1703</v>
          </cell>
          <cell r="D640" t="str">
            <v/>
          </cell>
          <cell r="E640" t="str">
            <v>158</v>
          </cell>
          <cell r="F640" t="str">
            <v>158</v>
          </cell>
          <cell r="G640" t="str">
            <v>0</v>
          </cell>
          <cell r="H640" t="str">
            <v>65</v>
          </cell>
          <cell r="I640" t="str">
            <v>83.49</v>
          </cell>
          <cell r="J640" t="str">
            <v>82.35</v>
          </cell>
          <cell r="K640" t="str">
            <v>3.19</v>
          </cell>
          <cell r="L640">
            <v>639</v>
          </cell>
        </row>
        <row r="641">
          <cell r="B641" t="str">
            <v>李欣容</v>
          </cell>
          <cell r="C641" t="str">
            <v>民商1702</v>
          </cell>
          <cell r="D641" t="str">
            <v/>
          </cell>
          <cell r="E641" t="str">
            <v>158</v>
          </cell>
          <cell r="F641" t="str">
            <v>158</v>
          </cell>
          <cell r="G641" t="str">
            <v>0</v>
          </cell>
          <cell r="H641" t="str">
            <v>65</v>
          </cell>
          <cell r="I641" t="str">
            <v>83.35</v>
          </cell>
          <cell r="J641" t="str">
            <v>82.33</v>
          </cell>
          <cell r="K641" t="str">
            <v>3.21</v>
          </cell>
          <cell r="L641">
            <v>640</v>
          </cell>
        </row>
        <row r="642">
          <cell r="B642" t="str">
            <v>程艺</v>
          </cell>
          <cell r="C642" t="str">
            <v>法1702</v>
          </cell>
          <cell r="D642" t="str">
            <v/>
          </cell>
          <cell r="E642" t="str">
            <v>158.8</v>
          </cell>
          <cell r="F642" t="str">
            <v>158.8</v>
          </cell>
          <cell r="G642" t="str">
            <v>0</v>
          </cell>
          <cell r="H642" t="str">
            <v>66</v>
          </cell>
          <cell r="I642" t="str">
            <v>84.38</v>
          </cell>
          <cell r="J642" t="str">
            <v>82.31</v>
          </cell>
          <cell r="K642" t="str">
            <v>3.19</v>
          </cell>
          <cell r="L642">
            <v>641</v>
          </cell>
        </row>
        <row r="643">
          <cell r="B643" t="str">
            <v>骆逸扬</v>
          </cell>
          <cell r="C643" t="str">
            <v>法1705</v>
          </cell>
          <cell r="D643" t="str">
            <v/>
          </cell>
          <cell r="E643" t="str">
            <v>162</v>
          </cell>
          <cell r="F643" t="str">
            <v>162</v>
          </cell>
          <cell r="G643" t="str">
            <v>0</v>
          </cell>
          <cell r="H643" t="str">
            <v>69</v>
          </cell>
          <cell r="I643" t="str">
            <v>84.26</v>
          </cell>
          <cell r="J643" t="str">
            <v>82.27</v>
          </cell>
          <cell r="K643" t="str">
            <v>3.2</v>
          </cell>
          <cell r="L643">
            <v>642</v>
          </cell>
        </row>
        <row r="644">
          <cell r="B644" t="str">
            <v>余翠娟</v>
          </cell>
          <cell r="C644" t="str">
            <v>法1706</v>
          </cell>
          <cell r="D644" t="str">
            <v/>
          </cell>
          <cell r="E644" t="str">
            <v>161</v>
          </cell>
          <cell r="F644" t="str">
            <v>161</v>
          </cell>
          <cell r="G644" t="str">
            <v>0</v>
          </cell>
          <cell r="H644" t="str">
            <v>66</v>
          </cell>
          <cell r="I644" t="str">
            <v>83.71</v>
          </cell>
          <cell r="J644" t="str">
            <v>82.25</v>
          </cell>
          <cell r="K644" t="str">
            <v>3.18</v>
          </cell>
          <cell r="L644">
            <v>643</v>
          </cell>
        </row>
        <row r="645">
          <cell r="B645" t="str">
            <v>罗欣怡</v>
          </cell>
          <cell r="C645" t="str">
            <v>法制1702</v>
          </cell>
          <cell r="D645" t="str">
            <v/>
          </cell>
          <cell r="E645" t="str">
            <v>158</v>
          </cell>
          <cell r="F645" t="str">
            <v>158</v>
          </cell>
          <cell r="G645" t="str">
            <v>0</v>
          </cell>
          <cell r="H645" t="str">
            <v>65</v>
          </cell>
          <cell r="I645" t="str">
            <v>83.58</v>
          </cell>
          <cell r="J645" t="str">
            <v>82.2</v>
          </cell>
          <cell r="K645" t="str">
            <v>3.19</v>
          </cell>
          <cell r="L645">
            <v>644</v>
          </cell>
        </row>
        <row r="646">
          <cell r="B646" t="str">
            <v>周胥</v>
          </cell>
          <cell r="C646" t="str">
            <v>法1709</v>
          </cell>
          <cell r="D646" t="str">
            <v/>
          </cell>
          <cell r="E646" t="str">
            <v>164</v>
          </cell>
          <cell r="F646" t="str">
            <v>160</v>
          </cell>
          <cell r="G646" t="str">
            <v>4</v>
          </cell>
          <cell r="H646" t="str">
            <v>68</v>
          </cell>
          <cell r="I646" t="str">
            <v>83.21</v>
          </cell>
          <cell r="J646" t="str">
            <v>82.16</v>
          </cell>
          <cell r="K646" t="str">
            <v>3.09</v>
          </cell>
          <cell r="L646">
            <v>645</v>
          </cell>
        </row>
        <row r="647">
          <cell r="B647" t="str">
            <v>李宗高</v>
          </cell>
          <cell r="C647" t="str">
            <v>法1710</v>
          </cell>
          <cell r="D647" t="str">
            <v/>
          </cell>
          <cell r="E647" t="str">
            <v>159.8</v>
          </cell>
          <cell r="F647" t="str">
            <v>157.8</v>
          </cell>
          <cell r="G647" t="str">
            <v>2</v>
          </cell>
          <cell r="H647" t="str">
            <v>65</v>
          </cell>
          <cell r="I647" t="str">
            <v>83.43</v>
          </cell>
          <cell r="J647" t="str">
            <v>82.14</v>
          </cell>
          <cell r="K647" t="str">
            <v>3.14</v>
          </cell>
          <cell r="L647">
            <v>646</v>
          </cell>
        </row>
        <row r="648">
          <cell r="B648" t="str">
            <v>杨卓桐</v>
          </cell>
          <cell r="C648" t="str">
            <v>法1703</v>
          </cell>
          <cell r="D648" t="str">
            <v/>
          </cell>
          <cell r="E648" t="str">
            <v>158</v>
          </cell>
          <cell r="F648" t="str">
            <v>158</v>
          </cell>
          <cell r="G648" t="str">
            <v>0</v>
          </cell>
          <cell r="H648" t="str">
            <v>65</v>
          </cell>
          <cell r="I648" t="str">
            <v>83.15</v>
          </cell>
          <cell r="J648" t="str">
            <v>82.13</v>
          </cell>
          <cell r="K648" t="str">
            <v>3.18</v>
          </cell>
          <cell r="L648">
            <v>647</v>
          </cell>
        </row>
        <row r="649">
          <cell r="B649" t="str">
            <v>樊佳宝</v>
          </cell>
          <cell r="C649" t="str">
            <v>法1707</v>
          </cell>
          <cell r="D649" t="str">
            <v/>
          </cell>
          <cell r="E649" t="str">
            <v>160</v>
          </cell>
          <cell r="F649" t="str">
            <v>159</v>
          </cell>
          <cell r="G649" t="str">
            <v>1</v>
          </cell>
          <cell r="H649" t="str">
            <v>66</v>
          </cell>
          <cell r="I649" t="str">
            <v>82.33</v>
          </cell>
          <cell r="J649" t="str">
            <v>82.12</v>
          </cell>
          <cell r="K649" t="str">
            <v>3.17</v>
          </cell>
          <cell r="L649">
            <v>648</v>
          </cell>
        </row>
        <row r="650">
          <cell r="B650" t="str">
            <v>甄钰莹</v>
          </cell>
          <cell r="C650" t="str">
            <v>民商1701</v>
          </cell>
          <cell r="D650" t="str">
            <v/>
          </cell>
          <cell r="E650" t="str">
            <v>158</v>
          </cell>
          <cell r="F650" t="str">
            <v>158</v>
          </cell>
          <cell r="G650" t="str">
            <v>0</v>
          </cell>
          <cell r="H650" t="str">
            <v>66</v>
          </cell>
          <cell r="I650" t="str">
            <v>83.5</v>
          </cell>
          <cell r="J650" t="str">
            <v>82.09</v>
          </cell>
          <cell r="K650" t="str">
            <v>3.19</v>
          </cell>
          <cell r="L650">
            <v>649</v>
          </cell>
        </row>
        <row r="651">
          <cell r="B651" t="str">
            <v>曾璨</v>
          </cell>
          <cell r="C651" t="str">
            <v>法1710</v>
          </cell>
          <cell r="D651" t="str">
            <v/>
          </cell>
          <cell r="E651" t="str">
            <v>159.8</v>
          </cell>
          <cell r="F651" t="str">
            <v>159.8</v>
          </cell>
          <cell r="G651" t="str">
            <v>0</v>
          </cell>
          <cell r="H651" t="str">
            <v>65</v>
          </cell>
          <cell r="I651" t="str">
            <v>83.66</v>
          </cell>
          <cell r="J651" t="str">
            <v>82.01</v>
          </cell>
          <cell r="K651" t="str">
            <v>3.2</v>
          </cell>
          <cell r="L651">
            <v>650</v>
          </cell>
        </row>
        <row r="652">
          <cell r="B652" t="str">
            <v>庞思雨</v>
          </cell>
          <cell r="C652" t="str">
            <v>法1701</v>
          </cell>
          <cell r="D652" t="str">
            <v/>
          </cell>
          <cell r="E652" t="str">
            <v>156</v>
          </cell>
          <cell r="F652" t="str">
            <v>156</v>
          </cell>
          <cell r="G652" t="str">
            <v>0</v>
          </cell>
          <cell r="H652" t="str">
            <v>65</v>
          </cell>
          <cell r="I652" t="str">
            <v>83.78</v>
          </cell>
          <cell r="J652" t="str">
            <v>82</v>
          </cell>
          <cell r="K652" t="str">
            <v>3.19</v>
          </cell>
          <cell r="L652">
            <v>651</v>
          </cell>
        </row>
        <row r="653">
          <cell r="B653" t="str">
            <v>胡文秀</v>
          </cell>
          <cell r="C653" t="str">
            <v>法制1702</v>
          </cell>
          <cell r="D653" t="str">
            <v/>
          </cell>
          <cell r="E653" t="str">
            <v>157.8</v>
          </cell>
          <cell r="F653" t="str">
            <v>157.8</v>
          </cell>
          <cell r="G653" t="str">
            <v>0</v>
          </cell>
          <cell r="H653" t="str">
            <v>65</v>
          </cell>
          <cell r="I653" t="str">
            <v>83.75</v>
          </cell>
          <cell r="J653" t="str">
            <v>81.97</v>
          </cell>
          <cell r="K653" t="str">
            <v>3.13</v>
          </cell>
          <cell r="L653">
            <v>652</v>
          </cell>
        </row>
        <row r="654">
          <cell r="B654" t="str">
            <v>高祥宇</v>
          </cell>
          <cell r="C654" t="str">
            <v>法1710</v>
          </cell>
          <cell r="D654" t="str">
            <v/>
          </cell>
          <cell r="E654" t="str">
            <v>165</v>
          </cell>
          <cell r="F654" t="str">
            <v>162</v>
          </cell>
          <cell r="G654" t="str">
            <v>3</v>
          </cell>
          <cell r="H654" t="str">
            <v>68</v>
          </cell>
          <cell r="I654" t="str">
            <v>83.06</v>
          </cell>
          <cell r="J654" t="str">
            <v>81.95</v>
          </cell>
          <cell r="K654" t="str">
            <v>3.11</v>
          </cell>
          <cell r="L654">
            <v>653</v>
          </cell>
        </row>
        <row r="655">
          <cell r="B655" t="str">
            <v>王蒙</v>
          </cell>
          <cell r="C655" t="str">
            <v>法1709</v>
          </cell>
          <cell r="D655" t="str">
            <v/>
          </cell>
          <cell r="E655" t="str">
            <v>161</v>
          </cell>
          <cell r="F655" t="str">
            <v>161</v>
          </cell>
          <cell r="G655" t="str">
            <v>0</v>
          </cell>
          <cell r="H655" t="str">
            <v>67</v>
          </cell>
          <cell r="I655" t="str">
            <v>84.18</v>
          </cell>
          <cell r="J655" t="str">
            <v>81.93</v>
          </cell>
          <cell r="K655" t="str">
            <v>3.11</v>
          </cell>
          <cell r="L655">
            <v>654</v>
          </cell>
        </row>
        <row r="656">
          <cell r="B656" t="str">
            <v>向赫</v>
          </cell>
          <cell r="C656" t="str">
            <v>法1704</v>
          </cell>
          <cell r="D656" t="str">
            <v/>
          </cell>
          <cell r="E656" t="str">
            <v>160</v>
          </cell>
          <cell r="F656" t="str">
            <v>158</v>
          </cell>
          <cell r="G656" t="str">
            <v>2</v>
          </cell>
          <cell r="H656" t="str">
            <v>67</v>
          </cell>
          <cell r="I656" t="str">
            <v>80.79</v>
          </cell>
          <cell r="J656" t="str">
            <v>81.92</v>
          </cell>
          <cell r="K656" t="str">
            <v>3.11</v>
          </cell>
          <cell r="L656">
            <v>655</v>
          </cell>
        </row>
        <row r="657">
          <cell r="B657" t="str">
            <v>陈勇</v>
          </cell>
          <cell r="C657" t="str">
            <v>法1707</v>
          </cell>
          <cell r="D657" t="str">
            <v/>
          </cell>
          <cell r="E657" t="str">
            <v>162</v>
          </cell>
          <cell r="F657" t="str">
            <v>162</v>
          </cell>
          <cell r="G657" t="str">
            <v>0</v>
          </cell>
          <cell r="H657" t="str">
            <v>66</v>
          </cell>
          <cell r="I657" t="str">
            <v>83.18</v>
          </cell>
          <cell r="J657" t="str">
            <v>81.9</v>
          </cell>
          <cell r="K657" t="str">
            <v>3.14</v>
          </cell>
          <cell r="L657">
            <v>656</v>
          </cell>
        </row>
        <row r="658">
          <cell r="B658" t="str">
            <v>胡沁沅</v>
          </cell>
          <cell r="C658" t="str">
            <v>国法1701</v>
          </cell>
          <cell r="D658" t="str">
            <v/>
          </cell>
          <cell r="E658" t="str">
            <v>157.8</v>
          </cell>
          <cell r="F658" t="str">
            <v>155.8</v>
          </cell>
          <cell r="G658" t="str">
            <v>2</v>
          </cell>
          <cell r="H658" t="str">
            <v>65</v>
          </cell>
          <cell r="I658" t="str">
            <v>83.11</v>
          </cell>
          <cell r="J658" t="str">
            <v>81.89</v>
          </cell>
          <cell r="K658" t="str">
            <v>3.05</v>
          </cell>
          <cell r="L658">
            <v>657</v>
          </cell>
        </row>
        <row r="659">
          <cell r="B659" t="str">
            <v>杨川</v>
          </cell>
          <cell r="C659" t="str">
            <v>法1710</v>
          </cell>
          <cell r="D659" t="str">
            <v/>
          </cell>
          <cell r="E659" t="str">
            <v>167.8</v>
          </cell>
          <cell r="F659" t="str">
            <v>165.8</v>
          </cell>
          <cell r="G659" t="str">
            <v>2</v>
          </cell>
          <cell r="H659" t="str">
            <v>70</v>
          </cell>
          <cell r="I659" t="str">
            <v>83.7</v>
          </cell>
          <cell r="J659" t="str">
            <v>81.88</v>
          </cell>
          <cell r="K659" t="str">
            <v>3.12</v>
          </cell>
          <cell r="L659">
            <v>658</v>
          </cell>
        </row>
        <row r="660">
          <cell r="B660" t="str">
            <v>王若沄</v>
          </cell>
          <cell r="C660" t="str">
            <v>外法1702</v>
          </cell>
          <cell r="D660" t="str">
            <v/>
          </cell>
          <cell r="E660" t="str">
            <v>160</v>
          </cell>
          <cell r="F660" t="str">
            <v>160</v>
          </cell>
          <cell r="G660" t="str">
            <v>0</v>
          </cell>
          <cell r="H660" t="str">
            <v>68</v>
          </cell>
          <cell r="I660" t="str">
            <v>83.54</v>
          </cell>
          <cell r="J660" t="str">
            <v>81.85</v>
          </cell>
          <cell r="K660" t="str">
            <v>3.13</v>
          </cell>
          <cell r="L660">
            <v>659</v>
          </cell>
        </row>
        <row r="661">
          <cell r="B661" t="str">
            <v>官可</v>
          </cell>
          <cell r="C661" t="str">
            <v>民商1702</v>
          </cell>
          <cell r="D661" t="str">
            <v/>
          </cell>
          <cell r="E661" t="str">
            <v>161</v>
          </cell>
          <cell r="F661" t="str">
            <v>161</v>
          </cell>
          <cell r="G661" t="str">
            <v>0</v>
          </cell>
          <cell r="H661" t="str">
            <v>66</v>
          </cell>
          <cell r="I661" t="str">
            <v>83.2</v>
          </cell>
          <cell r="J661" t="str">
            <v>81.85</v>
          </cell>
          <cell r="K661" t="str">
            <v>3.15</v>
          </cell>
          <cell r="L661">
            <v>660</v>
          </cell>
        </row>
        <row r="662">
          <cell r="B662" t="str">
            <v>龙恂</v>
          </cell>
          <cell r="C662" t="str">
            <v>法制1702</v>
          </cell>
          <cell r="D662" t="str">
            <v/>
          </cell>
          <cell r="E662" t="str">
            <v>158</v>
          </cell>
          <cell r="F662" t="str">
            <v>158</v>
          </cell>
          <cell r="G662" t="str">
            <v>0</v>
          </cell>
          <cell r="H662" t="str">
            <v>66</v>
          </cell>
          <cell r="I662" t="str">
            <v>83.67</v>
          </cell>
          <cell r="J662" t="str">
            <v>81.84</v>
          </cell>
          <cell r="K662" t="str">
            <v>3.13</v>
          </cell>
          <cell r="L662">
            <v>661</v>
          </cell>
        </row>
        <row r="663">
          <cell r="B663" t="str">
            <v>张子昂</v>
          </cell>
          <cell r="C663" t="str">
            <v>法1702</v>
          </cell>
          <cell r="D663" t="str">
            <v/>
          </cell>
          <cell r="E663" t="str">
            <v>166</v>
          </cell>
          <cell r="F663" t="str">
            <v>166</v>
          </cell>
          <cell r="G663" t="str">
            <v>0</v>
          </cell>
          <cell r="H663" t="str">
            <v>68</v>
          </cell>
          <cell r="I663" t="str">
            <v>83.41</v>
          </cell>
          <cell r="J663" t="str">
            <v>81.82</v>
          </cell>
          <cell r="K663" t="str">
            <v>3.13</v>
          </cell>
          <cell r="L663">
            <v>662</v>
          </cell>
        </row>
        <row r="664">
          <cell r="B664" t="str">
            <v>管轩章</v>
          </cell>
          <cell r="C664" t="str">
            <v>法1707</v>
          </cell>
          <cell r="D664" t="str">
            <v/>
          </cell>
          <cell r="E664" t="str">
            <v>158</v>
          </cell>
          <cell r="F664" t="str">
            <v>158</v>
          </cell>
          <cell r="G664" t="str">
            <v>0</v>
          </cell>
          <cell r="H664" t="str">
            <v>66</v>
          </cell>
          <cell r="I664" t="str">
            <v>83.68</v>
          </cell>
          <cell r="J664" t="str">
            <v>81.81</v>
          </cell>
          <cell r="K664" t="str">
            <v>3.16</v>
          </cell>
          <cell r="L664">
            <v>663</v>
          </cell>
        </row>
        <row r="665">
          <cell r="B665" t="str">
            <v>杨梅</v>
          </cell>
          <cell r="C665" t="str">
            <v>法1710</v>
          </cell>
          <cell r="D665" t="str">
            <v/>
          </cell>
          <cell r="E665" t="str">
            <v>160</v>
          </cell>
          <cell r="F665" t="str">
            <v>160</v>
          </cell>
          <cell r="G665" t="str">
            <v>0</v>
          </cell>
          <cell r="H665" t="str">
            <v>66</v>
          </cell>
          <cell r="I665" t="str">
            <v>83.35</v>
          </cell>
          <cell r="J665" t="str">
            <v>81.79</v>
          </cell>
          <cell r="K665" t="str">
            <v>3.13</v>
          </cell>
          <cell r="L665">
            <v>664</v>
          </cell>
        </row>
        <row r="666">
          <cell r="B666" t="str">
            <v>陶佳豪</v>
          </cell>
          <cell r="C666" t="str">
            <v>民商1702</v>
          </cell>
          <cell r="D666" t="str">
            <v/>
          </cell>
          <cell r="E666" t="str">
            <v>156</v>
          </cell>
          <cell r="F666" t="str">
            <v>156</v>
          </cell>
          <cell r="G666" t="str">
            <v>0</v>
          </cell>
          <cell r="H666" t="str">
            <v>64</v>
          </cell>
          <cell r="I666" t="str">
            <v>83.14</v>
          </cell>
          <cell r="J666" t="str">
            <v>81.75</v>
          </cell>
          <cell r="K666" t="str">
            <v>3.13</v>
          </cell>
          <cell r="L666">
            <v>665</v>
          </cell>
        </row>
        <row r="667">
          <cell r="B667" t="str">
            <v>马宇萌</v>
          </cell>
          <cell r="C667" t="str">
            <v>外法1702</v>
          </cell>
          <cell r="D667" t="str">
            <v/>
          </cell>
          <cell r="E667" t="str">
            <v>162</v>
          </cell>
          <cell r="F667" t="str">
            <v>162</v>
          </cell>
          <cell r="G667" t="str">
            <v>0</v>
          </cell>
          <cell r="H667" t="str">
            <v>67</v>
          </cell>
          <cell r="I667" t="str">
            <v>83.49</v>
          </cell>
          <cell r="J667" t="str">
            <v>81.75</v>
          </cell>
          <cell r="K667" t="str">
            <v>3.13</v>
          </cell>
          <cell r="L667">
            <v>666</v>
          </cell>
        </row>
        <row r="668">
          <cell r="B668" t="str">
            <v>何凯妮</v>
          </cell>
          <cell r="C668" t="str">
            <v>法1705</v>
          </cell>
          <cell r="D668" t="str">
            <v/>
          </cell>
          <cell r="E668" t="str">
            <v>159</v>
          </cell>
          <cell r="F668" t="str">
            <v>157</v>
          </cell>
          <cell r="G668" t="str">
            <v>2</v>
          </cell>
          <cell r="H668" t="str">
            <v>65</v>
          </cell>
          <cell r="I668" t="str">
            <v>83.02</v>
          </cell>
          <cell r="J668" t="str">
            <v>81.74</v>
          </cell>
          <cell r="K668" t="str">
            <v>3.04</v>
          </cell>
          <cell r="L668">
            <v>667</v>
          </cell>
        </row>
        <row r="669">
          <cell r="B669" t="str">
            <v>黄俊宇</v>
          </cell>
          <cell r="C669" t="str">
            <v>法1703</v>
          </cell>
          <cell r="D669" t="str">
            <v/>
          </cell>
          <cell r="E669" t="str">
            <v>160.8</v>
          </cell>
          <cell r="F669" t="str">
            <v>160.8</v>
          </cell>
          <cell r="G669" t="str">
            <v>0</v>
          </cell>
          <cell r="H669" t="str">
            <v>67</v>
          </cell>
          <cell r="I669" t="str">
            <v>83.13</v>
          </cell>
          <cell r="J669" t="str">
            <v>81.74</v>
          </cell>
          <cell r="K669" t="str">
            <v>3.09</v>
          </cell>
          <cell r="L669">
            <v>668</v>
          </cell>
        </row>
        <row r="670">
          <cell r="B670" t="str">
            <v>胡可欣</v>
          </cell>
          <cell r="C670" t="str">
            <v>法1710</v>
          </cell>
          <cell r="D670" t="str">
            <v/>
          </cell>
          <cell r="E670" t="str">
            <v>162</v>
          </cell>
          <cell r="F670" t="str">
            <v>162</v>
          </cell>
          <cell r="G670" t="str">
            <v>0</v>
          </cell>
          <cell r="H670" t="str">
            <v>67</v>
          </cell>
          <cell r="I670" t="str">
            <v>83.61</v>
          </cell>
          <cell r="J670" t="str">
            <v>81.68</v>
          </cell>
          <cell r="K670" t="str">
            <v>3.06</v>
          </cell>
          <cell r="L670">
            <v>669</v>
          </cell>
        </row>
        <row r="671">
          <cell r="B671" t="str">
            <v>韦钰鑫</v>
          </cell>
          <cell r="C671" t="str">
            <v>法1709</v>
          </cell>
          <cell r="D671" t="str">
            <v/>
          </cell>
          <cell r="E671" t="str">
            <v>159</v>
          </cell>
          <cell r="F671" t="str">
            <v>159</v>
          </cell>
          <cell r="G671" t="str">
            <v>0</v>
          </cell>
          <cell r="H671" t="str">
            <v>65</v>
          </cell>
          <cell r="I671" t="str">
            <v>83.38</v>
          </cell>
          <cell r="J671" t="str">
            <v>81.67</v>
          </cell>
          <cell r="K671" t="str">
            <v>3.08</v>
          </cell>
          <cell r="L671">
            <v>670</v>
          </cell>
        </row>
        <row r="672">
          <cell r="B672" t="str">
            <v>李伟</v>
          </cell>
          <cell r="C672" t="str">
            <v>法1702</v>
          </cell>
          <cell r="D672" t="str">
            <v/>
          </cell>
          <cell r="E672" t="str">
            <v>159.8</v>
          </cell>
          <cell r="F672" t="str">
            <v>156.8</v>
          </cell>
          <cell r="G672" t="str">
            <v>3</v>
          </cell>
          <cell r="H672" t="str">
            <v>66</v>
          </cell>
          <cell r="I672" t="str">
            <v>80.62</v>
          </cell>
          <cell r="J672" t="str">
            <v>81.67</v>
          </cell>
          <cell r="K672" t="str">
            <v>3.09</v>
          </cell>
          <cell r="L672">
            <v>671</v>
          </cell>
        </row>
        <row r="673">
          <cell r="B673" t="str">
            <v>樊文达</v>
          </cell>
          <cell r="C673" t="str">
            <v>法1702</v>
          </cell>
          <cell r="D673" t="str">
            <v>普通本科</v>
          </cell>
          <cell r="E673" t="str">
            <v>101.3</v>
          </cell>
          <cell r="F673" t="str">
            <v>73.8</v>
          </cell>
          <cell r="G673" t="str">
            <v>27.5</v>
          </cell>
          <cell r="H673" t="str">
            <v>44</v>
          </cell>
          <cell r="I673" t="str">
            <v>60.16</v>
          </cell>
          <cell r="J673" t="str">
            <v>81.6</v>
          </cell>
          <cell r="K673" t="str">
            <v>2.25</v>
          </cell>
          <cell r="L673">
            <v>672</v>
          </cell>
        </row>
        <row r="674">
          <cell r="B674" t="str">
            <v>刘岩松</v>
          </cell>
          <cell r="C674" t="str">
            <v>法1702</v>
          </cell>
          <cell r="D674" t="str">
            <v/>
          </cell>
          <cell r="E674" t="str">
            <v>156</v>
          </cell>
          <cell r="F674" t="str">
            <v>156</v>
          </cell>
          <cell r="G674" t="str">
            <v>0</v>
          </cell>
          <cell r="H674" t="str">
            <v>64</v>
          </cell>
          <cell r="I674" t="str">
            <v>82.67</v>
          </cell>
          <cell r="J674" t="str">
            <v>81.6</v>
          </cell>
          <cell r="K674" t="str">
            <v>3.13</v>
          </cell>
          <cell r="L674">
            <v>673</v>
          </cell>
        </row>
        <row r="675">
          <cell r="B675" t="str">
            <v>刘伯达</v>
          </cell>
          <cell r="C675" t="str">
            <v>法1710</v>
          </cell>
          <cell r="D675" t="str">
            <v/>
          </cell>
          <cell r="E675" t="str">
            <v>158</v>
          </cell>
          <cell r="F675" t="str">
            <v>158</v>
          </cell>
          <cell r="G675" t="str">
            <v>0</v>
          </cell>
          <cell r="H675" t="str">
            <v>65</v>
          </cell>
          <cell r="I675" t="str">
            <v>82.86</v>
          </cell>
          <cell r="J675" t="str">
            <v>81.57</v>
          </cell>
          <cell r="K675" t="str">
            <v>3.11</v>
          </cell>
          <cell r="L675">
            <v>674</v>
          </cell>
        </row>
        <row r="676">
          <cell r="B676" t="str">
            <v>朱闫浩</v>
          </cell>
          <cell r="C676" t="str">
            <v>法1704</v>
          </cell>
          <cell r="D676" t="str">
            <v/>
          </cell>
          <cell r="E676" t="str">
            <v>167.8</v>
          </cell>
          <cell r="F676" t="str">
            <v>167.8</v>
          </cell>
          <cell r="G676" t="str">
            <v>0</v>
          </cell>
          <cell r="H676" t="str">
            <v>70</v>
          </cell>
          <cell r="I676" t="str">
            <v>83.3</v>
          </cell>
          <cell r="J676" t="str">
            <v>81.55</v>
          </cell>
          <cell r="K676" t="str">
            <v>3.11</v>
          </cell>
          <cell r="L676">
            <v>675</v>
          </cell>
        </row>
        <row r="677">
          <cell r="B677" t="str">
            <v>郑国文</v>
          </cell>
          <cell r="C677" t="str">
            <v>法1710</v>
          </cell>
          <cell r="D677" t="str">
            <v/>
          </cell>
          <cell r="E677" t="str">
            <v>161.8</v>
          </cell>
          <cell r="F677" t="str">
            <v>161.8</v>
          </cell>
          <cell r="G677" t="str">
            <v>0</v>
          </cell>
          <cell r="H677" t="str">
            <v>66</v>
          </cell>
          <cell r="I677" t="str">
            <v>82.88</v>
          </cell>
          <cell r="J677" t="str">
            <v>81.53</v>
          </cell>
          <cell r="K677" t="str">
            <v>3.14</v>
          </cell>
          <cell r="L677">
            <v>676</v>
          </cell>
        </row>
        <row r="678">
          <cell r="B678" t="str">
            <v>冯泽军</v>
          </cell>
          <cell r="C678" t="str">
            <v>民商1701</v>
          </cell>
          <cell r="D678" t="str">
            <v/>
          </cell>
          <cell r="E678" t="str">
            <v>160</v>
          </cell>
          <cell r="F678" t="str">
            <v>160</v>
          </cell>
          <cell r="G678" t="str">
            <v>0</v>
          </cell>
          <cell r="H678" t="str">
            <v>66</v>
          </cell>
          <cell r="I678" t="str">
            <v>83.75</v>
          </cell>
          <cell r="J678" t="str">
            <v>81.52</v>
          </cell>
          <cell r="K678" t="str">
            <v>3.1</v>
          </cell>
          <cell r="L678">
            <v>677</v>
          </cell>
        </row>
        <row r="679">
          <cell r="B679" t="str">
            <v>龚寒梅</v>
          </cell>
          <cell r="C679" t="str">
            <v>法1704</v>
          </cell>
          <cell r="D679" t="str">
            <v/>
          </cell>
          <cell r="E679" t="str">
            <v>161</v>
          </cell>
          <cell r="F679" t="str">
            <v>159</v>
          </cell>
          <cell r="G679" t="str">
            <v>2</v>
          </cell>
          <cell r="H679" t="str">
            <v>68</v>
          </cell>
          <cell r="I679" t="str">
            <v>81.9</v>
          </cell>
          <cell r="J679" t="str">
            <v>81.52</v>
          </cell>
          <cell r="K679" t="str">
            <v>3.1</v>
          </cell>
          <cell r="L679">
            <v>678</v>
          </cell>
        </row>
        <row r="680">
          <cell r="B680" t="str">
            <v>张敬朗</v>
          </cell>
          <cell r="C680" t="str">
            <v>法制1701</v>
          </cell>
          <cell r="D680" t="str">
            <v/>
          </cell>
          <cell r="E680" t="str">
            <v>155</v>
          </cell>
          <cell r="F680" t="str">
            <v>155</v>
          </cell>
          <cell r="G680" t="str">
            <v>0</v>
          </cell>
          <cell r="H680" t="str">
            <v>64</v>
          </cell>
          <cell r="I680" t="str">
            <v>82.72</v>
          </cell>
          <cell r="J680" t="str">
            <v>81.5</v>
          </cell>
          <cell r="K680" t="str">
            <v>3.09</v>
          </cell>
          <cell r="L680">
            <v>679</v>
          </cell>
        </row>
        <row r="681">
          <cell r="B681" t="str">
            <v>程玉成</v>
          </cell>
          <cell r="C681" t="str">
            <v>民商1701</v>
          </cell>
          <cell r="D681" t="str">
            <v/>
          </cell>
          <cell r="E681" t="str">
            <v>162</v>
          </cell>
          <cell r="F681" t="str">
            <v>162</v>
          </cell>
          <cell r="G681" t="str">
            <v>0</v>
          </cell>
          <cell r="H681" t="str">
            <v>66</v>
          </cell>
          <cell r="I681" t="str">
            <v>83.26</v>
          </cell>
          <cell r="J681" t="str">
            <v>81.47</v>
          </cell>
          <cell r="K681" t="str">
            <v>3.09</v>
          </cell>
          <cell r="L681">
            <v>680</v>
          </cell>
        </row>
        <row r="682">
          <cell r="B682" t="str">
            <v>张绪凯</v>
          </cell>
          <cell r="C682" t="str">
            <v>法1701</v>
          </cell>
          <cell r="D682" t="str">
            <v/>
          </cell>
          <cell r="E682" t="str">
            <v>160</v>
          </cell>
          <cell r="F682" t="str">
            <v>160</v>
          </cell>
          <cell r="G682" t="str">
            <v>0</v>
          </cell>
          <cell r="H682" t="str">
            <v>66</v>
          </cell>
          <cell r="I682" t="str">
            <v>83.17</v>
          </cell>
          <cell r="J682" t="str">
            <v>81.47</v>
          </cell>
          <cell r="K682" t="str">
            <v>3.12</v>
          </cell>
          <cell r="L682">
            <v>681</v>
          </cell>
        </row>
        <row r="683">
          <cell r="B683" t="str">
            <v>吴毅</v>
          </cell>
          <cell r="C683" t="str">
            <v>法1706</v>
          </cell>
          <cell r="D683" t="str">
            <v/>
          </cell>
          <cell r="E683" t="str">
            <v>157</v>
          </cell>
          <cell r="F683" t="str">
            <v>157</v>
          </cell>
          <cell r="G683" t="str">
            <v>0</v>
          </cell>
          <cell r="H683" t="str">
            <v>65</v>
          </cell>
          <cell r="I683" t="str">
            <v>83.25</v>
          </cell>
          <cell r="J683" t="str">
            <v>81.29</v>
          </cell>
          <cell r="K683" t="str">
            <v>3.07</v>
          </cell>
          <cell r="L683">
            <v>682</v>
          </cell>
        </row>
        <row r="684">
          <cell r="B684" t="str">
            <v>王坤</v>
          </cell>
          <cell r="C684" t="str">
            <v>法1703</v>
          </cell>
          <cell r="D684" t="str">
            <v/>
          </cell>
          <cell r="E684" t="str">
            <v>160.8</v>
          </cell>
          <cell r="F684" t="str">
            <v>158.8</v>
          </cell>
          <cell r="G684" t="str">
            <v>2</v>
          </cell>
          <cell r="H684" t="str">
            <v>67</v>
          </cell>
          <cell r="I684" t="str">
            <v>81.88</v>
          </cell>
          <cell r="J684" t="str">
            <v>81.27</v>
          </cell>
          <cell r="K684" t="str">
            <v>3.01</v>
          </cell>
          <cell r="L684">
            <v>683</v>
          </cell>
        </row>
        <row r="685">
          <cell r="B685" t="str">
            <v>甘晓桦</v>
          </cell>
          <cell r="C685" t="str">
            <v>民商1702</v>
          </cell>
          <cell r="D685" t="str">
            <v/>
          </cell>
          <cell r="E685" t="str">
            <v>157</v>
          </cell>
          <cell r="F685" t="str">
            <v>157</v>
          </cell>
          <cell r="G685" t="str">
            <v>0</v>
          </cell>
          <cell r="H685" t="str">
            <v>64</v>
          </cell>
          <cell r="I685" t="str">
            <v>82.91</v>
          </cell>
          <cell r="J685" t="str">
            <v>81.25</v>
          </cell>
          <cell r="K685" t="str">
            <v>3.13</v>
          </cell>
          <cell r="L685">
            <v>684</v>
          </cell>
        </row>
        <row r="686">
          <cell r="B686" t="str">
            <v>胡志鹏</v>
          </cell>
          <cell r="C686" t="str">
            <v>法1709</v>
          </cell>
          <cell r="D686" t="str">
            <v/>
          </cell>
          <cell r="E686" t="str">
            <v>164</v>
          </cell>
          <cell r="F686" t="str">
            <v>164</v>
          </cell>
          <cell r="G686" t="str">
            <v>0</v>
          </cell>
          <cell r="H686" t="str">
            <v>66</v>
          </cell>
          <cell r="I686" t="str">
            <v>82.42</v>
          </cell>
          <cell r="J686" t="str">
            <v>81.23</v>
          </cell>
          <cell r="K686" t="str">
            <v>3.09</v>
          </cell>
          <cell r="L686">
            <v>685</v>
          </cell>
        </row>
        <row r="687">
          <cell r="B687" t="str">
            <v>王佳婕</v>
          </cell>
          <cell r="C687" t="str">
            <v>法1701</v>
          </cell>
          <cell r="D687" t="str">
            <v/>
          </cell>
          <cell r="E687" t="str">
            <v>159</v>
          </cell>
          <cell r="F687" t="str">
            <v>159</v>
          </cell>
          <cell r="G687" t="str">
            <v>0</v>
          </cell>
          <cell r="H687" t="str">
            <v>67</v>
          </cell>
          <cell r="I687" t="str">
            <v>83.1</v>
          </cell>
          <cell r="J687" t="str">
            <v>81.22</v>
          </cell>
          <cell r="K687" t="str">
            <v>3.1</v>
          </cell>
          <cell r="L687">
            <v>686</v>
          </cell>
        </row>
        <row r="688">
          <cell r="B688" t="str">
            <v>汪利</v>
          </cell>
          <cell r="C688" t="str">
            <v>法1708</v>
          </cell>
          <cell r="D688" t="str">
            <v/>
          </cell>
          <cell r="E688" t="str">
            <v>158</v>
          </cell>
          <cell r="F688" t="str">
            <v>158</v>
          </cell>
          <cell r="G688" t="str">
            <v>0</v>
          </cell>
          <cell r="H688" t="str">
            <v>65</v>
          </cell>
          <cell r="I688" t="str">
            <v>83.18</v>
          </cell>
          <cell r="J688" t="str">
            <v>81.21</v>
          </cell>
          <cell r="K688" t="str">
            <v>3.06</v>
          </cell>
          <cell r="L688">
            <v>687</v>
          </cell>
        </row>
        <row r="689">
          <cell r="B689" t="str">
            <v>欧天晖</v>
          </cell>
          <cell r="C689" t="str">
            <v>民商1701</v>
          </cell>
          <cell r="D689" t="str">
            <v/>
          </cell>
          <cell r="E689" t="str">
            <v>162</v>
          </cell>
          <cell r="F689" t="str">
            <v>161</v>
          </cell>
          <cell r="G689" t="str">
            <v>1</v>
          </cell>
          <cell r="H689" t="str">
            <v>70</v>
          </cell>
          <cell r="I689" t="str">
            <v>81.73</v>
          </cell>
          <cell r="J689" t="str">
            <v>81.2</v>
          </cell>
          <cell r="K689" t="str">
            <v>3.08</v>
          </cell>
          <cell r="L689">
            <v>688</v>
          </cell>
        </row>
        <row r="690">
          <cell r="B690" t="str">
            <v>蒋珉</v>
          </cell>
          <cell r="C690" t="str">
            <v>法1706</v>
          </cell>
          <cell r="D690" t="str">
            <v/>
          </cell>
          <cell r="E690" t="str">
            <v>158.8</v>
          </cell>
          <cell r="F690" t="str">
            <v>156.8</v>
          </cell>
          <cell r="G690" t="str">
            <v>2</v>
          </cell>
          <cell r="H690" t="str">
            <v>66</v>
          </cell>
          <cell r="I690" t="str">
            <v>82.08</v>
          </cell>
          <cell r="J690" t="str">
            <v>81.18</v>
          </cell>
          <cell r="K690" t="str">
            <v>3.02</v>
          </cell>
          <cell r="L690">
            <v>689</v>
          </cell>
        </row>
        <row r="691">
          <cell r="B691" t="str">
            <v>俞梓航</v>
          </cell>
          <cell r="C691" t="str">
            <v>法1702</v>
          </cell>
          <cell r="D691" t="str">
            <v/>
          </cell>
          <cell r="E691" t="str">
            <v>158</v>
          </cell>
          <cell r="F691" t="str">
            <v>156</v>
          </cell>
          <cell r="G691" t="str">
            <v>2</v>
          </cell>
          <cell r="H691" t="str">
            <v>64</v>
          </cell>
          <cell r="I691" t="str">
            <v>81.7</v>
          </cell>
          <cell r="J691" t="str">
            <v>81.18</v>
          </cell>
          <cell r="K691" t="str">
            <v>3.02</v>
          </cell>
          <cell r="L691">
            <v>690</v>
          </cell>
        </row>
        <row r="692">
          <cell r="B692" t="str">
            <v>黄德志</v>
          </cell>
          <cell r="C692" t="str">
            <v>法1708</v>
          </cell>
          <cell r="D692" t="str">
            <v/>
          </cell>
          <cell r="E692" t="str">
            <v>159</v>
          </cell>
          <cell r="F692" t="str">
            <v>159</v>
          </cell>
          <cell r="G692" t="str">
            <v>0</v>
          </cell>
          <cell r="H692" t="str">
            <v>66</v>
          </cell>
          <cell r="I692" t="str">
            <v>83.33</v>
          </cell>
          <cell r="J692" t="str">
            <v>81.15</v>
          </cell>
          <cell r="K692" t="str">
            <v>3.07</v>
          </cell>
          <cell r="L692">
            <v>691</v>
          </cell>
        </row>
        <row r="693">
          <cell r="B693" t="str">
            <v>李世澳</v>
          </cell>
          <cell r="C693" t="str">
            <v>法1701</v>
          </cell>
          <cell r="D693" t="str">
            <v/>
          </cell>
          <cell r="E693" t="str">
            <v>156</v>
          </cell>
          <cell r="F693" t="str">
            <v>153</v>
          </cell>
          <cell r="G693" t="str">
            <v>3</v>
          </cell>
          <cell r="H693" t="str">
            <v>64</v>
          </cell>
          <cell r="I693" t="str">
            <v>82.17</v>
          </cell>
          <cell r="J693" t="str">
            <v>81.11</v>
          </cell>
          <cell r="K693" t="str">
            <v>3.02</v>
          </cell>
          <cell r="L693">
            <v>692</v>
          </cell>
        </row>
        <row r="694">
          <cell r="B694" t="str">
            <v>吴诗诗</v>
          </cell>
          <cell r="C694" t="str">
            <v>法制1701</v>
          </cell>
          <cell r="D694" t="str">
            <v/>
          </cell>
          <cell r="E694" t="str">
            <v>155</v>
          </cell>
          <cell r="F694" t="str">
            <v>155</v>
          </cell>
          <cell r="G694" t="str">
            <v>0</v>
          </cell>
          <cell r="H694" t="str">
            <v>64</v>
          </cell>
          <cell r="I694" t="str">
            <v>83.5</v>
          </cell>
          <cell r="J694" t="str">
            <v>81.1</v>
          </cell>
          <cell r="K694" t="str">
            <v>3.05</v>
          </cell>
          <cell r="L694">
            <v>693</v>
          </cell>
        </row>
        <row r="695">
          <cell r="B695" t="str">
            <v>孙千钧</v>
          </cell>
          <cell r="C695" t="str">
            <v>民商1701</v>
          </cell>
          <cell r="D695" t="str">
            <v/>
          </cell>
          <cell r="E695" t="str">
            <v>163</v>
          </cell>
          <cell r="F695" t="str">
            <v>160</v>
          </cell>
          <cell r="G695" t="str">
            <v>3</v>
          </cell>
          <cell r="H695" t="str">
            <v>67</v>
          </cell>
          <cell r="I695" t="str">
            <v>82.48</v>
          </cell>
          <cell r="J695" t="str">
            <v>81.04</v>
          </cell>
          <cell r="K695" t="str">
            <v>2.99</v>
          </cell>
          <cell r="L695">
            <v>694</v>
          </cell>
        </row>
        <row r="696">
          <cell r="B696" t="str">
            <v>樊玉茹</v>
          </cell>
          <cell r="C696" t="str">
            <v>法1702</v>
          </cell>
          <cell r="D696" t="str">
            <v/>
          </cell>
          <cell r="E696" t="str">
            <v>154.8</v>
          </cell>
          <cell r="F696" t="str">
            <v>154.8</v>
          </cell>
          <cell r="G696" t="str">
            <v>0</v>
          </cell>
          <cell r="H696" t="str">
            <v>68</v>
          </cell>
          <cell r="I696" t="str">
            <v>83.93</v>
          </cell>
          <cell r="J696" t="str">
            <v>80.96</v>
          </cell>
          <cell r="K696" t="str">
            <v>3.05</v>
          </cell>
          <cell r="L696">
            <v>695</v>
          </cell>
        </row>
        <row r="697">
          <cell r="B697" t="str">
            <v>张苏茜</v>
          </cell>
          <cell r="C697" t="str">
            <v>法1709</v>
          </cell>
          <cell r="D697" t="str">
            <v/>
          </cell>
          <cell r="E697" t="str">
            <v>157.8</v>
          </cell>
          <cell r="F697" t="str">
            <v>157.8</v>
          </cell>
          <cell r="G697" t="str">
            <v>0</v>
          </cell>
          <cell r="H697" t="str">
            <v>65</v>
          </cell>
          <cell r="I697" t="str">
            <v>83.08</v>
          </cell>
          <cell r="J697" t="str">
            <v>80.94</v>
          </cell>
          <cell r="K697" t="str">
            <v>3.04</v>
          </cell>
          <cell r="L697">
            <v>696</v>
          </cell>
        </row>
        <row r="698">
          <cell r="B698" t="str">
            <v>邓新世纪</v>
          </cell>
          <cell r="C698" t="str">
            <v>法1709</v>
          </cell>
          <cell r="D698" t="str">
            <v/>
          </cell>
          <cell r="E698" t="str">
            <v>164</v>
          </cell>
          <cell r="F698" t="str">
            <v>161</v>
          </cell>
          <cell r="G698" t="str">
            <v>3</v>
          </cell>
          <cell r="H698" t="str">
            <v>68</v>
          </cell>
          <cell r="I698" t="str">
            <v>82.71</v>
          </cell>
          <cell r="J698" t="str">
            <v>80.92</v>
          </cell>
          <cell r="K698" t="str">
            <v>2.95</v>
          </cell>
          <cell r="L698">
            <v>697</v>
          </cell>
        </row>
        <row r="699">
          <cell r="B699" t="str">
            <v>沈子尧</v>
          </cell>
          <cell r="C699" t="str">
            <v>民商1702</v>
          </cell>
          <cell r="D699" t="str">
            <v/>
          </cell>
          <cell r="E699" t="str">
            <v>158</v>
          </cell>
          <cell r="F699" t="str">
            <v>154</v>
          </cell>
          <cell r="G699" t="str">
            <v>4</v>
          </cell>
          <cell r="H699" t="str">
            <v>65</v>
          </cell>
          <cell r="I699" t="str">
            <v>80.14</v>
          </cell>
          <cell r="J699" t="str">
            <v>80.87</v>
          </cell>
          <cell r="K699" t="str">
            <v>3.02</v>
          </cell>
          <cell r="L699">
            <v>698</v>
          </cell>
        </row>
        <row r="700">
          <cell r="B700" t="str">
            <v>陈绍平</v>
          </cell>
          <cell r="C700" t="str">
            <v>法制1701</v>
          </cell>
          <cell r="D700" t="str">
            <v/>
          </cell>
          <cell r="E700" t="str">
            <v>159</v>
          </cell>
          <cell r="F700" t="str">
            <v>159</v>
          </cell>
          <cell r="G700" t="str">
            <v>0</v>
          </cell>
          <cell r="H700" t="str">
            <v>67</v>
          </cell>
          <cell r="I700" t="str">
            <v>82.99</v>
          </cell>
          <cell r="J700" t="str">
            <v>80.86</v>
          </cell>
          <cell r="K700" t="str">
            <v>3.01</v>
          </cell>
          <cell r="L700">
            <v>699</v>
          </cell>
        </row>
        <row r="701">
          <cell r="B701" t="str">
            <v>马睿玲</v>
          </cell>
          <cell r="C701" t="str">
            <v>法1709</v>
          </cell>
          <cell r="D701" t="str">
            <v/>
          </cell>
          <cell r="E701" t="str">
            <v>161</v>
          </cell>
          <cell r="F701" t="str">
            <v>161</v>
          </cell>
          <cell r="G701" t="str">
            <v>0</v>
          </cell>
          <cell r="H701" t="str">
            <v>67</v>
          </cell>
          <cell r="I701" t="str">
            <v>82.33</v>
          </cell>
          <cell r="J701" t="str">
            <v>80.84</v>
          </cell>
          <cell r="K701" t="str">
            <v>3.05</v>
          </cell>
          <cell r="L701">
            <v>700</v>
          </cell>
        </row>
        <row r="702">
          <cell r="B702" t="str">
            <v>刘清</v>
          </cell>
          <cell r="C702" t="str">
            <v>法1707</v>
          </cell>
          <cell r="D702" t="str">
            <v/>
          </cell>
          <cell r="E702" t="str">
            <v>161</v>
          </cell>
          <cell r="F702" t="str">
            <v>161</v>
          </cell>
          <cell r="G702" t="str">
            <v>0</v>
          </cell>
          <cell r="H702" t="str">
            <v>67</v>
          </cell>
          <cell r="I702" t="str">
            <v>82.67</v>
          </cell>
          <cell r="J702" t="str">
            <v>80.83</v>
          </cell>
          <cell r="K702" t="str">
            <v>3.06</v>
          </cell>
          <cell r="L702">
            <v>701</v>
          </cell>
        </row>
        <row r="703">
          <cell r="B703" t="str">
            <v>沈丹妮</v>
          </cell>
          <cell r="C703" t="str">
            <v>法1703</v>
          </cell>
          <cell r="D703" t="str">
            <v/>
          </cell>
          <cell r="E703" t="str">
            <v>161</v>
          </cell>
          <cell r="F703" t="str">
            <v>161</v>
          </cell>
          <cell r="G703" t="str">
            <v>0</v>
          </cell>
          <cell r="H703" t="str">
            <v>66</v>
          </cell>
          <cell r="I703" t="str">
            <v>82.59</v>
          </cell>
          <cell r="J703" t="str">
            <v>80.8</v>
          </cell>
          <cell r="K703" t="str">
            <v>3.01</v>
          </cell>
          <cell r="L703">
            <v>702</v>
          </cell>
        </row>
        <row r="704">
          <cell r="B704" t="str">
            <v>黄琪越</v>
          </cell>
          <cell r="C704" t="str">
            <v>法1706</v>
          </cell>
          <cell r="D704" t="str">
            <v/>
          </cell>
          <cell r="E704" t="str">
            <v>160</v>
          </cell>
          <cell r="F704" t="str">
            <v>158</v>
          </cell>
          <cell r="G704" t="str">
            <v>2</v>
          </cell>
          <cell r="H704" t="str">
            <v>65</v>
          </cell>
          <cell r="I704" t="str">
            <v>81.83</v>
          </cell>
          <cell r="J704" t="str">
            <v>80.78</v>
          </cell>
          <cell r="K704" t="str">
            <v>2.97</v>
          </cell>
          <cell r="L704">
            <v>703</v>
          </cell>
        </row>
        <row r="705">
          <cell r="B705" t="str">
            <v>田素文</v>
          </cell>
          <cell r="C705" t="str">
            <v>法1701</v>
          </cell>
          <cell r="D705" t="str">
            <v/>
          </cell>
          <cell r="E705" t="str">
            <v>163.8</v>
          </cell>
          <cell r="F705" t="str">
            <v>161.8</v>
          </cell>
          <cell r="G705" t="str">
            <v>2</v>
          </cell>
          <cell r="H705" t="str">
            <v>68</v>
          </cell>
          <cell r="I705" t="str">
            <v>81.66</v>
          </cell>
          <cell r="J705" t="str">
            <v>80.76</v>
          </cell>
          <cell r="K705" t="str">
            <v>3.01</v>
          </cell>
          <cell r="L705">
            <v>704</v>
          </cell>
        </row>
        <row r="706">
          <cell r="B706" t="str">
            <v>巴桑卓玛</v>
          </cell>
          <cell r="C706" t="str">
            <v>法1708</v>
          </cell>
          <cell r="D706" t="str">
            <v/>
          </cell>
          <cell r="E706" t="str">
            <v>158.8</v>
          </cell>
          <cell r="F706" t="str">
            <v>158.8</v>
          </cell>
          <cell r="G706" t="str">
            <v>0</v>
          </cell>
          <cell r="H706" t="str">
            <v>67</v>
          </cell>
          <cell r="I706" t="str">
            <v>83.03</v>
          </cell>
          <cell r="J706" t="str">
            <v>80.73</v>
          </cell>
          <cell r="K706" t="str">
            <v>3.02</v>
          </cell>
          <cell r="L706">
            <v>705</v>
          </cell>
        </row>
        <row r="707">
          <cell r="B707" t="str">
            <v>廖靖凯</v>
          </cell>
          <cell r="C707" t="str">
            <v>法1707</v>
          </cell>
          <cell r="D707" t="str">
            <v/>
          </cell>
          <cell r="E707" t="str">
            <v>161</v>
          </cell>
          <cell r="F707" t="str">
            <v>161</v>
          </cell>
          <cell r="G707" t="str">
            <v>0</v>
          </cell>
          <cell r="H707" t="str">
            <v>68</v>
          </cell>
          <cell r="I707" t="str">
            <v>82.65</v>
          </cell>
          <cell r="J707" t="str">
            <v>80.73</v>
          </cell>
          <cell r="K707" t="str">
            <v>3.03</v>
          </cell>
          <cell r="L707">
            <v>706</v>
          </cell>
        </row>
        <row r="708">
          <cell r="B708" t="str">
            <v>陈佳伦</v>
          </cell>
          <cell r="C708" t="str">
            <v>法1705</v>
          </cell>
          <cell r="D708" t="str">
            <v/>
          </cell>
          <cell r="E708" t="str">
            <v>165</v>
          </cell>
          <cell r="F708" t="str">
            <v>165</v>
          </cell>
          <cell r="G708" t="str">
            <v>0</v>
          </cell>
          <cell r="H708" t="str">
            <v>68</v>
          </cell>
          <cell r="I708" t="str">
            <v>82.69</v>
          </cell>
          <cell r="J708" t="str">
            <v>80.73</v>
          </cell>
          <cell r="K708" t="str">
            <v>3.04</v>
          </cell>
          <cell r="L708">
            <v>707</v>
          </cell>
        </row>
        <row r="709">
          <cell r="B709" t="str">
            <v>韦国江</v>
          </cell>
          <cell r="C709" t="str">
            <v>法1706</v>
          </cell>
          <cell r="D709" t="str">
            <v/>
          </cell>
          <cell r="E709" t="str">
            <v>162</v>
          </cell>
          <cell r="F709" t="str">
            <v>162</v>
          </cell>
          <cell r="G709" t="str">
            <v>0</v>
          </cell>
          <cell r="H709" t="str">
            <v>67</v>
          </cell>
          <cell r="I709" t="str">
            <v>81.85</v>
          </cell>
          <cell r="J709" t="str">
            <v>80.69</v>
          </cell>
          <cell r="K709" t="str">
            <v>3.05</v>
          </cell>
          <cell r="L709">
            <v>708</v>
          </cell>
        </row>
        <row r="710">
          <cell r="B710" t="str">
            <v>孙桂涛</v>
          </cell>
          <cell r="C710" t="str">
            <v>法制1702</v>
          </cell>
          <cell r="D710" t="str">
            <v/>
          </cell>
          <cell r="E710" t="str">
            <v>156</v>
          </cell>
          <cell r="F710" t="str">
            <v>156</v>
          </cell>
          <cell r="G710" t="str">
            <v>0</v>
          </cell>
          <cell r="H710" t="str">
            <v>64</v>
          </cell>
          <cell r="I710" t="str">
            <v>82.42</v>
          </cell>
          <cell r="J710" t="str">
            <v>80.69</v>
          </cell>
          <cell r="K710" t="str">
            <v>3.07</v>
          </cell>
          <cell r="L710">
            <v>709</v>
          </cell>
        </row>
        <row r="711">
          <cell r="B711" t="str">
            <v>王家瑞</v>
          </cell>
          <cell r="C711" t="str">
            <v>法制1701</v>
          </cell>
          <cell r="D711" t="str">
            <v/>
          </cell>
          <cell r="E711" t="str">
            <v>157.8</v>
          </cell>
          <cell r="F711" t="str">
            <v>157.8</v>
          </cell>
          <cell r="G711" t="str">
            <v>0</v>
          </cell>
          <cell r="H711" t="str">
            <v>65</v>
          </cell>
          <cell r="I711" t="str">
            <v>81.58</v>
          </cell>
          <cell r="J711" t="str">
            <v>80.68</v>
          </cell>
          <cell r="K711" t="str">
            <v>3.06</v>
          </cell>
          <cell r="L711">
            <v>710</v>
          </cell>
        </row>
        <row r="712">
          <cell r="B712" t="str">
            <v>陈笑言</v>
          </cell>
          <cell r="C712" t="str">
            <v>法1708</v>
          </cell>
          <cell r="D712" t="str">
            <v/>
          </cell>
          <cell r="E712" t="str">
            <v>166</v>
          </cell>
          <cell r="F712" t="str">
            <v>164</v>
          </cell>
          <cell r="G712" t="str">
            <v>2</v>
          </cell>
          <cell r="H712" t="str">
            <v>69</v>
          </cell>
          <cell r="I712" t="str">
            <v>81.58</v>
          </cell>
          <cell r="J712" t="str">
            <v>80.66</v>
          </cell>
          <cell r="K712" t="str">
            <v>2.97</v>
          </cell>
          <cell r="L712">
            <v>711</v>
          </cell>
        </row>
        <row r="713">
          <cell r="B713" t="str">
            <v>阿旺措姆</v>
          </cell>
          <cell r="C713" t="str">
            <v>法1706</v>
          </cell>
          <cell r="D713" t="str">
            <v/>
          </cell>
          <cell r="E713" t="str">
            <v>163</v>
          </cell>
          <cell r="F713" t="str">
            <v>160</v>
          </cell>
          <cell r="G713" t="str">
            <v>3</v>
          </cell>
          <cell r="H713" t="str">
            <v>69</v>
          </cell>
          <cell r="I713" t="str">
            <v>80.43</v>
          </cell>
          <cell r="J713" t="str">
            <v>80.64</v>
          </cell>
          <cell r="K713" t="str">
            <v>2.97</v>
          </cell>
          <cell r="L713">
            <v>712</v>
          </cell>
        </row>
        <row r="714">
          <cell r="B714" t="str">
            <v>黄琥</v>
          </cell>
          <cell r="C714" t="str">
            <v>法1708</v>
          </cell>
          <cell r="D714" t="str">
            <v/>
          </cell>
          <cell r="E714" t="str">
            <v>167</v>
          </cell>
          <cell r="F714" t="str">
            <v>165</v>
          </cell>
          <cell r="G714" t="str">
            <v>2</v>
          </cell>
          <cell r="H714" t="str">
            <v>70</v>
          </cell>
          <cell r="I714" t="str">
            <v>81.87</v>
          </cell>
          <cell r="J714" t="str">
            <v>80.64</v>
          </cell>
          <cell r="K714" t="str">
            <v>2.99</v>
          </cell>
          <cell r="L714">
            <v>713</v>
          </cell>
        </row>
        <row r="715">
          <cell r="B715" t="str">
            <v>刘嘉娴</v>
          </cell>
          <cell r="C715" t="str">
            <v>法1706</v>
          </cell>
          <cell r="D715" t="str">
            <v/>
          </cell>
          <cell r="E715" t="str">
            <v>160.8</v>
          </cell>
          <cell r="F715" t="str">
            <v>160.8</v>
          </cell>
          <cell r="G715" t="str">
            <v>0</v>
          </cell>
          <cell r="H715" t="str">
            <v>67</v>
          </cell>
          <cell r="I715" t="str">
            <v>82.81</v>
          </cell>
          <cell r="J715" t="str">
            <v>80.63</v>
          </cell>
          <cell r="K715" t="str">
            <v>3.04</v>
          </cell>
          <cell r="L715">
            <v>714</v>
          </cell>
        </row>
        <row r="716">
          <cell r="B716" t="str">
            <v>林园</v>
          </cell>
          <cell r="C716" t="str">
            <v>法1710</v>
          </cell>
          <cell r="D716" t="str">
            <v/>
          </cell>
          <cell r="E716" t="str">
            <v>156.8</v>
          </cell>
          <cell r="F716" t="str">
            <v>153.8</v>
          </cell>
          <cell r="G716" t="str">
            <v>3</v>
          </cell>
          <cell r="H716" t="str">
            <v>66</v>
          </cell>
          <cell r="I716" t="str">
            <v>82.18</v>
          </cell>
          <cell r="J716" t="str">
            <v>80.62</v>
          </cell>
          <cell r="K716" t="str">
            <v>2.93</v>
          </cell>
          <cell r="L716">
            <v>715</v>
          </cell>
        </row>
        <row r="717">
          <cell r="B717" t="str">
            <v>沈蓉</v>
          </cell>
          <cell r="C717" t="str">
            <v>法1705</v>
          </cell>
          <cell r="D717" t="str">
            <v/>
          </cell>
          <cell r="E717" t="str">
            <v>157.8</v>
          </cell>
          <cell r="F717" t="str">
            <v>157.8</v>
          </cell>
          <cell r="G717" t="str">
            <v>0</v>
          </cell>
          <cell r="H717" t="str">
            <v>65</v>
          </cell>
          <cell r="I717" t="str">
            <v>82.69</v>
          </cell>
          <cell r="J717" t="str">
            <v>80.6</v>
          </cell>
          <cell r="K717" t="str">
            <v>3.02</v>
          </cell>
          <cell r="L717">
            <v>716</v>
          </cell>
        </row>
        <row r="718">
          <cell r="B718" t="str">
            <v>袁辰昊</v>
          </cell>
          <cell r="C718" t="str">
            <v>法制1701</v>
          </cell>
          <cell r="D718" t="str">
            <v/>
          </cell>
          <cell r="E718" t="str">
            <v>158.8</v>
          </cell>
          <cell r="F718" t="str">
            <v>158.8</v>
          </cell>
          <cell r="G718" t="str">
            <v>0</v>
          </cell>
          <cell r="H718" t="str">
            <v>66</v>
          </cell>
          <cell r="I718" t="str">
            <v>82.08</v>
          </cell>
          <cell r="J718" t="str">
            <v>80.57</v>
          </cell>
          <cell r="K718" t="str">
            <v>3.03</v>
          </cell>
          <cell r="L718">
            <v>717</v>
          </cell>
        </row>
        <row r="719">
          <cell r="B719" t="str">
            <v>昂扬</v>
          </cell>
          <cell r="C719" t="str">
            <v>法1708</v>
          </cell>
          <cell r="D719" t="str">
            <v/>
          </cell>
          <cell r="E719" t="str">
            <v>160</v>
          </cell>
          <cell r="F719" t="str">
            <v>160</v>
          </cell>
          <cell r="G719" t="str">
            <v>0</v>
          </cell>
          <cell r="H719" t="str">
            <v>66</v>
          </cell>
          <cell r="I719" t="str">
            <v>82.65</v>
          </cell>
          <cell r="J719" t="str">
            <v>80.55</v>
          </cell>
          <cell r="K719" t="str">
            <v>3.01</v>
          </cell>
          <cell r="L719">
            <v>718</v>
          </cell>
        </row>
        <row r="720">
          <cell r="B720" t="str">
            <v>童木怡</v>
          </cell>
          <cell r="C720" t="str">
            <v>法1706</v>
          </cell>
          <cell r="D720" t="str">
            <v/>
          </cell>
          <cell r="E720" t="str">
            <v>156.8</v>
          </cell>
          <cell r="F720" t="str">
            <v>156.8</v>
          </cell>
          <cell r="G720" t="str">
            <v>0</v>
          </cell>
          <cell r="H720" t="str">
            <v>65</v>
          </cell>
          <cell r="I720" t="str">
            <v>82.26</v>
          </cell>
          <cell r="J720" t="str">
            <v>80.54</v>
          </cell>
          <cell r="K720" t="str">
            <v>3.01</v>
          </cell>
          <cell r="L720">
            <v>719</v>
          </cell>
        </row>
        <row r="721">
          <cell r="B721" t="str">
            <v>刘永瑞</v>
          </cell>
          <cell r="C721" t="str">
            <v>法1706</v>
          </cell>
          <cell r="D721" t="str">
            <v/>
          </cell>
          <cell r="E721" t="str">
            <v>158</v>
          </cell>
          <cell r="F721" t="str">
            <v>156</v>
          </cell>
          <cell r="G721" t="str">
            <v>2</v>
          </cell>
          <cell r="H721" t="str">
            <v>65</v>
          </cell>
          <cell r="I721" t="str">
            <v>80.69</v>
          </cell>
          <cell r="J721" t="str">
            <v>80.48</v>
          </cell>
          <cell r="K721" t="str">
            <v>3</v>
          </cell>
          <cell r="L721">
            <v>720</v>
          </cell>
        </row>
        <row r="722">
          <cell r="B722" t="str">
            <v>彭仕康</v>
          </cell>
          <cell r="C722" t="str">
            <v>民商1702</v>
          </cell>
          <cell r="D722" t="str">
            <v/>
          </cell>
          <cell r="E722" t="str">
            <v>156</v>
          </cell>
          <cell r="F722" t="str">
            <v>154</v>
          </cell>
          <cell r="G722" t="str">
            <v>2</v>
          </cell>
          <cell r="H722" t="str">
            <v>64</v>
          </cell>
          <cell r="I722" t="str">
            <v>80.3</v>
          </cell>
          <cell r="J722" t="str">
            <v>80.43</v>
          </cell>
          <cell r="K722" t="str">
            <v>2.96</v>
          </cell>
          <cell r="L722">
            <v>721</v>
          </cell>
        </row>
        <row r="723">
          <cell r="B723" t="str">
            <v>黄煜茜</v>
          </cell>
          <cell r="C723" t="str">
            <v>国法1701</v>
          </cell>
          <cell r="D723" t="str">
            <v/>
          </cell>
          <cell r="E723" t="str">
            <v>156.8</v>
          </cell>
          <cell r="F723" t="str">
            <v>155.5</v>
          </cell>
          <cell r="G723" t="str">
            <v>1.3</v>
          </cell>
          <cell r="H723" t="str">
            <v>64</v>
          </cell>
          <cell r="I723" t="str">
            <v>79.7</v>
          </cell>
          <cell r="J723" t="str">
            <v>80.39</v>
          </cell>
          <cell r="K723" t="str">
            <v>2.99</v>
          </cell>
          <cell r="L723">
            <v>722</v>
          </cell>
        </row>
        <row r="724">
          <cell r="B724" t="str">
            <v>陈蒋芃</v>
          </cell>
          <cell r="C724" t="str">
            <v>法1704</v>
          </cell>
          <cell r="D724" t="str">
            <v/>
          </cell>
          <cell r="E724" t="str">
            <v>159</v>
          </cell>
          <cell r="F724" t="str">
            <v>159</v>
          </cell>
          <cell r="G724" t="str">
            <v>0</v>
          </cell>
          <cell r="H724" t="str">
            <v>66</v>
          </cell>
          <cell r="I724" t="str">
            <v>81.91</v>
          </cell>
          <cell r="J724" t="str">
            <v>80.31</v>
          </cell>
          <cell r="K724" t="str">
            <v>3.01</v>
          </cell>
          <cell r="L724">
            <v>723</v>
          </cell>
        </row>
        <row r="725">
          <cell r="B725" t="str">
            <v>卢方毅</v>
          </cell>
          <cell r="C725" t="str">
            <v>外法1701</v>
          </cell>
          <cell r="D725" t="str">
            <v/>
          </cell>
          <cell r="E725" t="str">
            <v>158.8</v>
          </cell>
          <cell r="F725" t="str">
            <v>147.5</v>
          </cell>
          <cell r="G725" t="str">
            <v>11.3</v>
          </cell>
          <cell r="H725" t="str">
            <v>65</v>
          </cell>
          <cell r="I725" t="str">
            <v>76.66</v>
          </cell>
          <cell r="J725" t="str">
            <v>80.27</v>
          </cell>
          <cell r="K725" t="str">
            <v>2.8</v>
          </cell>
          <cell r="L725">
            <v>724</v>
          </cell>
        </row>
        <row r="726">
          <cell r="B726" t="str">
            <v>魏甲桂</v>
          </cell>
          <cell r="C726" t="str">
            <v>法1710</v>
          </cell>
          <cell r="D726" t="str">
            <v/>
          </cell>
          <cell r="E726" t="str">
            <v>166</v>
          </cell>
          <cell r="F726" t="str">
            <v>158</v>
          </cell>
          <cell r="G726" t="str">
            <v>8</v>
          </cell>
          <cell r="H726" t="str">
            <v>69</v>
          </cell>
          <cell r="I726" t="str">
            <v>78.07</v>
          </cell>
          <cell r="J726" t="str">
            <v>80.27</v>
          </cell>
          <cell r="K726" t="str">
            <v>2.85</v>
          </cell>
          <cell r="L726">
            <v>725</v>
          </cell>
        </row>
        <row r="727">
          <cell r="B727" t="str">
            <v>杨刚领</v>
          </cell>
          <cell r="C727" t="str">
            <v>法1701</v>
          </cell>
          <cell r="D727" t="str">
            <v/>
          </cell>
          <cell r="E727" t="str">
            <v>157.8</v>
          </cell>
          <cell r="F727" t="str">
            <v>153.8</v>
          </cell>
          <cell r="G727" t="str">
            <v>4</v>
          </cell>
          <cell r="H727" t="str">
            <v>63</v>
          </cell>
          <cell r="I727" t="str">
            <v>81.05</v>
          </cell>
          <cell r="J727" t="str">
            <v>80.26</v>
          </cell>
          <cell r="K727" t="str">
            <v>2.94</v>
          </cell>
          <cell r="L727">
            <v>726</v>
          </cell>
        </row>
        <row r="728">
          <cell r="B728" t="str">
            <v>赵冠栋</v>
          </cell>
          <cell r="C728" t="str">
            <v>法1705</v>
          </cell>
          <cell r="D728" t="str">
            <v/>
          </cell>
          <cell r="E728" t="str">
            <v>164</v>
          </cell>
          <cell r="F728" t="str">
            <v>162</v>
          </cell>
          <cell r="G728" t="str">
            <v>2</v>
          </cell>
          <cell r="H728" t="str">
            <v>68</v>
          </cell>
          <cell r="I728" t="str">
            <v>81.57</v>
          </cell>
          <cell r="J728" t="str">
            <v>80.26</v>
          </cell>
          <cell r="K728" t="str">
            <v>2.96</v>
          </cell>
          <cell r="L728">
            <v>727</v>
          </cell>
        </row>
        <row r="729">
          <cell r="B729" t="str">
            <v>刘林徽</v>
          </cell>
          <cell r="C729" t="str">
            <v>法1705</v>
          </cell>
          <cell r="D729" t="str">
            <v/>
          </cell>
          <cell r="E729" t="str">
            <v>159</v>
          </cell>
          <cell r="F729" t="str">
            <v>159</v>
          </cell>
          <cell r="G729" t="str">
            <v>0</v>
          </cell>
          <cell r="H729" t="str">
            <v>66</v>
          </cell>
          <cell r="I729" t="str">
            <v>81.41</v>
          </cell>
          <cell r="J729" t="str">
            <v>80.19</v>
          </cell>
          <cell r="K729" t="str">
            <v>2.98</v>
          </cell>
          <cell r="L729">
            <v>728</v>
          </cell>
        </row>
        <row r="730">
          <cell r="B730" t="str">
            <v>杨雨家豪</v>
          </cell>
          <cell r="C730" t="str">
            <v>法制1701</v>
          </cell>
          <cell r="D730" t="str">
            <v/>
          </cell>
          <cell r="E730" t="str">
            <v>157.8</v>
          </cell>
          <cell r="F730" t="str">
            <v>157.8</v>
          </cell>
          <cell r="G730" t="str">
            <v>0</v>
          </cell>
          <cell r="H730" t="str">
            <v>66</v>
          </cell>
          <cell r="I730" t="str">
            <v>82.17</v>
          </cell>
          <cell r="J730" t="str">
            <v>80.19</v>
          </cell>
          <cell r="K730" t="str">
            <v>2.99</v>
          </cell>
          <cell r="L730">
            <v>729</v>
          </cell>
        </row>
        <row r="731">
          <cell r="B731" t="str">
            <v>张文皓</v>
          </cell>
          <cell r="C731" t="str">
            <v>法1707</v>
          </cell>
          <cell r="D731" t="str">
            <v/>
          </cell>
          <cell r="E731" t="str">
            <v>158</v>
          </cell>
          <cell r="F731" t="str">
            <v>158</v>
          </cell>
          <cell r="G731" t="str">
            <v>0</v>
          </cell>
          <cell r="H731" t="str">
            <v>66</v>
          </cell>
          <cell r="I731" t="str">
            <v>82.05</v>
          </cell>
          <cell r="J731" t="str">
            <v>80.17</v>
          </cell>
          <cell r="K731" t="str">
            <v>3</v>
          </cell>
          <cell r="L731">
            <v>730</v>
          </cell>
        </row>
        <row r="732">
          <cell r="B732" t="str">
            <v>高文超</v>
          </cell>
          <cell r="C732" t="str">
            <v>法1709</v>
          </cell>
          <cell r="D732" t="str">
            <v/>
          </cell>
          <cell r="E732" t="str">
            <v>162</v>
          </cell>
          <cell r="F732" t="str">
            <v>162</v>
          </cell>
          <cell r="G732" t="str">
            <v>0</v>
          </cell>
          <cell r="H732" t="str">
            <v>67</v>
          </cell>
          <cell r="I732" t="str">
            <v>82.25</v>
          </cell>
          <cell r="J732" t="str">
            <v>80.16</v>
          </cell>
          <cell r="K732" t="str">
            <v>2.99</v>
          </cell>
          <cell r="L732">
            <v>731</v>
          </cell>
        </row>
        <row r="733">
          <cell r="B733" t="str">
            <v>缪林甫</v>
          </cell>
          <cell r="C733" t="str">
            <v>法1709</v>
          </cell>
          <cell r="D733" t="str">
            <v/>
          </cell>
          <cell r="E733" t="str">
            <v>173</v>
          </cell>
          <cell r="F733" t="str">
            <v>169</v>
          </cell>
          <cell r="G733" t="str">
            <v>4</v>
          </cell>
          <cell r="H733" t="str">
            <v>69</v>
          </cell>
          <cell r="I733" t="str">
            <v>80.94</v>
          </cell>
          <cell r="J733" t="str">
            <v>80.14</v>
          </cell>
          <cell r="K733" t="str">
            <v>2.91</v>
          </cell>
          <cell r="L733">
            <v>732</v>
          </cell>
        </row>
        <row r="734">
          <cell r="B734" t="str">
            <v>屈鹤翔</v>
          </cell>
          <cell r="C734" t="str">
            <v>国法1701</v>
          </cell>
          <cell r="D734" t="str">
            <v/>
          </cell>
          <cell r="E734" t="str">
            <v>150.8</v>
          </cell>
          <cell r="F734" t="str">
            <v>148.8</v>
          </cell>
          <cell r="G734" t="str">
            <v>2</v>
          </cell>
          <cell r="H734" t="str">
            <v>61</v>
          </cell>
          <cell r="I734" t="str">
            <v>81.38</v>
          </cell>
          <cell r="J734" t="str">
            <v>80.12</v>
          </cell>
          <cell r="K734" t="str">
            <v>2.94</v>
          </cell>
          <cell r="L734">
            <v>733</v>
          </cell>
        </row>
        <row r="735">
          <cell r="B735" t="str">
            <v>吴炎洪</v>
          </cell>
          <cell r="C735" t="str">
            <v>法1706</v>
          </cell>
          <cell r="D735" t="str">
            <v/>
          </cell>
          <cell r="E735" t="str">
            <v>163</v>
          </cell>
          <cell r="F735" t="str">
            <v>159</v>
          </cell>
          <cell r="G735" t="str">
            <v>4</v>
          </cell>
          <cell r="H735" t="str">
            <v>65</v>
          </cell>
          <cell r="I735" t="str">
            <v>80.68</v>
          </cell>
          <cell r="J735" t="str">
            <v>80.11</v>
          </cell>
          <cell r="K735" t="str">
            <v>2.89</v>
          </cell>
          <cell r="L735">
            <v>734</v>
          </cell>
        </row>
        <row r="736">
          <cell r="B736" t="str">
            <v>余劲松</v>
          </cell>
          <cell r="C736" t="str">
            <v>法制1702</v>
          </cell>
          <cell r="D736" t="str">
            <v/>
          </cell>
          <cell r="E736" t="str">
            <v>160</v>
          </cell>
          <cell r="F736" t="str">
            <v>160</v>
          </cell>
          <cell r="G736" t="str">
            <v>0</v>
          </cell>
          <cell r="H736" t="str">
            <v>66</v>
          </cell>
          <cell r="I736" t="str">
            <v>82.21</v>
          </cell>
          <cell r="J736" t="str">
            <v>80.09</v>
          </cell>
          <cell r="K736" t="str">
            <v>2.97</v>
          </cell>
          <cell r="L736">
            <v>735</v>
          </cell>
        </row>
        <row r="737">
          <cell r="B737" t="str">
            <v>孙纪元</v>
          </cell>
          <cell r="C737" t="str">
            <v>法1702</v>
          </cell>
          <cell r="D737" t="str">
            <v/>
          </cell>
          <cell r="E737" t="str">
            <v>165</v>
          </cell>
          <cell r="F737" t="str">
            <v>165</v>
          </cell>
          <cell r="G737" t="str">
            <v>0</v>
          </cell>
          <cell r="H737" t="str">
            <v>69</v>
          </cell>
          <cell r="I737" t="str">
            <v>81.46</v>
          </cell>
          <cell r="J737" t="str">
            <v>80.08</v>
          </cell>
          <cell r="K737" t="str">
            <v>3</v>
          </cell>
          <cell r="L737">
            <v>736</v>
          </cell>
        </row>
        <row r="738">
          <cell r="B738" t="str">
            <v>匡航志</v>
          </cell>
          <cell r="C738" t="str">
            <v>法1702</v>
          </cell>
          <cell r="D738" t="str">
            <v/>
          </cell>
          <cell r="E738" t="str">
            <v>158</v>
          </cell>
          <cell r="F738" t="str">
            <v>158</v>
          </cell>
          <cell r="G738" t="str">
            <v>0</v>
          </cell>
          <cell r="H738" t="str">
            <v>63</v>
          </cell>
          <cell r="I738" t="str">
            <v>81.68</v>
          </cell>
          <cell r="J738" t="str">
            <v>80.04</v>
          </cell>
          <cell r="K738" t="str">
            <v>2.94</v>
          </cell>
          <cell r="L738">
            <v>737</v>
          </cell>
        </row>
        <row r="739">
          <cell r="B739" t="str">
            <v>王子萌</v>
          </cell>
          <cell r="C739" t="str">
            <v>法1704</v>
          </cell>
          <cell r="D739" t="str">
            <v/>
          </cell>
          <cell r="E739" t="str">
            <v>160</v>
          </cell>
          <cell r="F739" t="str">
            <v>160</v>
          </cell>
          <cell r="G739" t="str">
            <v>0</v>
          </cell>
          <cell r="H739" t="str">
            <v>66</v>
          </cell>
          <cell r="I739" t="str">
            <v>82.02</v>
          </cell>
          <cell r="J739" t="str">
            <v>79.94</v>
          </cell>
          <cell r="K739" t="str">
            <v>2.95</v>
          </cell>
          <cell r="L739">
            <v>738</v>
          </cell>
        </row>
        <row r="740">
          <cell r="B740" t="str">
            <v>魏萍</v>
          </cell>
          <cell r="C740" t="str">
            <v>法1702</v>
          </cell>
          <cell r="D740" t="str">
            <v/>
          </cell>
          <cell r="E740" t="str">
            <v>159.8</v>
          </cell>
          <cell r="F740" t="str">
            <v>159.8</v>
          </cell>
          <cell r="G740" t="str">
            <v>0</v>
          </cell>
          <cell r="H740" t="str">
            <v>67</v>
          </cell>
          <cell r="I740" t="str">
            <v>81.4</v>
          </cell>
          <cell r="J740" t="str">
            <v>79.88</v>
          </cell>
          <cell r="K740" t="str">
            <v>2.99</v>
          </cell>
          <cell r="L740">
            <v>739</v>
          </cell>
        </row>
        <row r="741">
          <cell r="B741" t="str">
            <v>郭金毅</v>
          </cell>
          <cell r="C741" t="str">
            <v>法1702</v>
          </cell>
          <cell r="D741" t="str">
            <v/>
          </cell>
          <cell r="E741" t="str">
            <v>154.5</v>
          </cell>
          <cell r="F741" t="str">
            <v>153.5</v>
          </cell>
          <cell r="G741" t="str">
            <v>1</v>
          </cell>
          <cell r="H741" t="str">
            <v>61</v>
          </cell>
          <cell r="I741" t="str">
            <v>80.11</v>
          </cell>
          <cell r="J741" t="str">
            <v>79.81</v>
          </cell>
          <cell r="K741" t="str">
            <v>2.94</v>
          </cell>
          <cell r="L741">
            <v>740</v>
          </cell>
        </row>
        <row r="742">
          <cell r="B742" t="str">
            <v>马伟</v>
          </cell>
          <cell r="C742" t="str">
            <v>法1707</v>
          </cell>
          <cell r="D742" t="str">
            <v/>
          </cell>
          <cell r="E742" t="str">
            <v>160</v>
          </cell>
          <cell r="F742" t="str">
            <v>160</v>
          </cell>
          <cell r="G742" t="str">
            <v>0</v>
          </cell>
          <cell r="H742" t="str">
            <v>66</v>
          </cell>
          <cell r="I742" t="str">
            <v>81.53</v>
          </cell>
          <cell r="J742" t="str">
            <v>79.76</v>
          </cell>
          <cell r="K742" t="str">
            <v>2.94</v>
          </cell>
          <cell r="L742">
            <v>741</v>
          </cell>
        </row>
        <row r="743">
          <cell r="B743" t="str">
            <v>周宇帆</v>
          </cell>
          <cell r="C743" t="str">
            <v>法1709</v>
          </cell>
          <cell r="D743" t="str">
            <v/>
          </cell>
          <cell r="E743" t="str">
            <v>159</v>
          </cell>
          <cell r="F743" t="str">
            <v>159</v>
          </cell>
          <cell r="G743" t="str">
            <v>0</v>
          </cell>
          <cell r="H743" t="str">
            <v>66</v>
          </cell>
          <cell r="I743" t="str">
            <v>81.61</v>
          </cell>
          <cell r="J743" t="str">
            <v>79.71</v>
          </cell>
          <cell r="K743" t="str">
            <v>2.94</v>
          </cell>
          <cell r="L743">
            <v>742</v>
          </cell>
        </row>
        <row r="744">
          <cell r="B744" t="str">
            <v>吕聪</v>
          </cell>
          <cell r="C744" t="str">
            <v>民商1702</v>
          </cell>
          <cell r="D744" t="str">
            <v/>
          </cell>
          <cell r="E744" t="str">
            <v>162.8</v>
          </cell>
          <cell r="F744" t="str">
            <v>161.8</v>
          </cell>
          <cell r="G744" t="str">
            <v>1</v>
          </cell>
          <cell r="H744" t="str">
            <v>67</v>
          </cell>
          <cell r="I744" t="str">
            <v>79.85</v>
          </cell>
          <cell r="J744" t="str">
            <v>79.69</v>
          </cell>
          <cell r="K744" t="str">
            <v>2.93</v>
          </cell>
          <cell r="L744">
            <v>743</v>
          </cell>
        </row>
        <row r="745">
          <cell r="B745" t="str">
            <v>蒋永正</v>
          </cell>
          <cell r="C745" t="str">
            <v>法1708</v>
          </cell>
          <cell r="D745" t="str">
            <v/>
          </cell>
          <cell r="E745" t="str">
            <v>162</v>
          </cell>
          <cell r="F745" t="str">
            <v>160</v>
          </cell>
          <cell r="G745" t="str">
            <v>2</v>
          </cell>
          <cell r="H745" t="str">
            <v>67</v>
          </cell>
          <cell r="I745" t="str">
            <v>80.72</v>
          </cell>
          <cell r="J745" t="str">
            <v>79.67</v>
          </cell>
          <cell r="K745" t="str">
            <v>2.93</v>
          </cell>
          <cell r="L745">
            <v>744</v>
          </cell>
        </row>
        <row r="746">
          <cell r="B746" t="str">
            <v>迪丽那尔·阿布力米提</v>
          </cell>
          <cell r="C746" t="str">
            <v>法1701</v>
          </cell>
          <cell r="D746" t="str">
            <v/>
          </cell>
          <cell r="E746" t="str">
            <v>158</v>
          </cell>
          <cell r="F746" t="str">
            <v>154</v>
          </cell>
          <cell r="G746" t="str">
            <v>4</v>
          </cell>
          <cell r="H746" t="str">
            <v>65</v>
          </cell>
          <cell r="I746" t="str">
            <v>80.31</v>
          </cell>
          <cell r="J746" t="str">
            <v>79.66</v>
          </cell>
          <cell r="K746" t="str">
            <v>2.85</v>
          </cell>
          <cell r="L746">
            <v>745</v>
          </cell>
        </row>
        <row r="747">
          <cell r="B747" t="str">
            <v>李强</v>
          </cell>
          <cell r="C747" t="str">
            <v>法1705</v>
          </cell>
          <cell r="D747" t="str">
            <v/>
          </cell>
          <cell r="E747" t="str">
            <v>161</v>
          </cell>
          <cell r="F747" t="str">
            <v>159</v>
          </cell>
          <cell r="G747" t="str">
            <v>2</v>
          </cell>
          <cell r="H747" t="str">
            <v>67</v>
          </cell>
          <cell r="I747" t="str">
            <v>79.96</v>
          </cell>
          <cell r="J747" t="str">
            <v>79.57</v>
          </cell>
          <cell r="K747" t="str">
            <v>2.88</v>
          </cell>
          <cell r="L747">
            <v>746</v>
          </cell>
        </row>
        <row r="748">
          <cell r="B748" t="str">
            <v>权太云</v>
          </cell>
          <cell r="C748" t="str">
            <v>法1707</v>
          </cell>
          <cell r="D748" t="str">
            <v/>
          </cell>
          <cell r="E748" t="str">
            <v>164</v>
          </cell>
          <cell r="F748" t="str">
            <v>160</v>
          </cell>
          <cell r="G748" t="str">
            <v>4</v>
          </cell>
          <cell r="H748" t="str">
            <v>66</v>
          </cell>
          <cell r="I748" t="str">
            <v>80.73</v>
          </cell>
          <cell r="J748" t="str">
            <v>79.53</v>
          </cell>
          <cell r="K748" t="str">
            <v>2.87</v>
          </cell>
          <cell r="L748">
            <v>747</v>
          </cell>
        </row>
        <row r="749">
          <cell r="B749" t="str">
            <v>余鎏</v>
          </cell>
          <cell r="C749" t="str">
            <v>法1705</v>
          </cell>
          <cell r="D749" t="str">
            <v/>
          </cell>
          <cell r="E749" t="str">
            <v>160</v>
          </cell>
          <cell r="F749" t="str">
            <v>158</v>
          </cell>
          <cell r="G749" t="str">
            <v>2</v>
          </cell>
          <cell r="H749" t="str">
            <v>67</v>
          </cell>
          <cell r="I749" t="str">
            <v>80.13</v>
          </cell>
          <cell r="J749" t="str">
            <v>79.51</v>
          </cell>
          <cell r="K749" t="str">
            <v>2.9</v>
          </cell>
          <cell r="L749">
            <v>748</v>
          </cell>
        </row>
        <row r="750">
          <cell r="B750" t="str">
            <v>马惟嘉</v>
          </cell>
          <cell r="C750" t="str">
            <v>外法1702</v>
          </cell>
          <cell r="D750" t="str">
            <v/>
          </cell>
          <cell r="E750" t="str">
            <v>160.3</v>
          </cell>
          <cell r="F750" t="str">
            <v>158.3</v>
          </cell>
          <cell r="G750" t="str">
            <v>2</v>
          </cell>
          <cell r="H750" t="str">
            <v>66</v>
          </cell>
          <cell r="I750" t="str">
            <v>80.97</v>
          </cell>
          <cell r="J750" t="str">
            <v>79.49</v>
          </cell>
          <cell r="K750" t="str">
            <v>2.86</v>
          </cell>
          <cell r="L750">
            <v>749</v>
          </cell>
        </row>
        <row r="751">
          <cell r="B751" t="str">
            <v>潘耀轩</v>
          </cell>
          <cell r="C751" t="str">
            <v>法1704</v>
          </cell>
          <cell r="D751" t="str">
            <v/>
          </cell>
          <cell r="E751" t="str">
            <v>156.5</v>
          </cell>
          <cell r="F751" t="str">
            <v>156.5</v>
          </cell>
          <cell r="G751" t="str">
            <v>0</v>
          </cell>
          <cell r="H751" t="str">
            <v>65</v>
          </cell>
          <cell r="I751" t="str">
            <v>81.78</v>
          </cell>
          <cell r="J751" t="str">
            <v>79.41</v>
          </cell>
          <cell r="K751" t="str">
            <v>2.92</v>
          </cell>
          <cell r="L751">
            <v>750</v>
          </cell>
        </row>
        <row r="752">
          <cell r="B752" t="str">
            <v>刘世博</v>
          </cell>
          <cell r="C752" t="str">
            <v>法1704</v>
          </cell>
          <cell r="D752" t="str">
            <v/>
          </cell>
          <cell r="E752" t="str">
            <v>164.5</v>
          </cell>
          <cell r="F752" t="str">
            <v>160.5</v>
          </cell>
          <cell r="G752" t="str">
            <v>4</v>
          </cell>
          <cell r="H752" t="str">
            <v>67</v>
          </cell>
          <cell r="I752" t="str">
            <v>80.84</v>
          </cell>
          <cell r="J752" t="str">
            <v>79.25</v>
          </cell>
          <cell r="K752" t="str">
            <v>2.82</v>
          </cell>
          <cell r="L752">
            <v>751</v>
          </cell>
        </row>
        <row r="753">
          <cell r="B753" t="str">
            <v>唐丛蓉</v>
          </cell>
          <cell r="C753" t="str">
            <v>法1707</v>
          </cell>
          <cell r="D753" t="str">
            <v/>
          </cell>
          <cell r="E753" t="str">
            <v>165</v>
          </cell>
          <cell r="F753" t="str">
            <v>162</v>
          </cell>
          <cell r="G753" t="str">
            <v>3</v>
          </cell>
          <cell r="H753" t="str">
            <v>66</v>
          </cell>
          <cell r="I753" t="str">
            <v>79.65</v>
          </cell>
          <cell r="J753" t="str">
            <v>79.25</v>
          </cell>
          <cell r="K753" t="str">
            <v>2.86</v>
          </cell>
          <cell r="L753">
            <v>752</v>
          </cell>
        </row>
        <row r="754">
          <cell r="B754" t="str">
            <v>旦增卓嘎</v>
          </cell>
          <cell r="C754" t="str">
            <v>法1702</v>
          </cell>
          <cell r="D754" t="str">
            <v/>
          </cell>
          <cell r="E754" t="str">
            <v>159.8</v>
          </cell>
          <cell r="F754" t="str">
            <v>159.8</v>
          </cell>
          <cell r="G754" t="str">
            <v>0</v>
          </cell>
          <cell r="H754" t="str">
            <v>68</v>
          </cell>
          <cell r="I754" t="str">
            <v>81.26</v>
          </cell>
          <cell r="J754" t="str">
            <v>79.25</v>
          </cell>
          <cell r="K754" t="str">
            <v>2.92</v>
          </cell>
          <cell r="L754">
            <v>753</v>
          </cell>
        </row>
        <row r="755">
          <cell r="B755" t="str">
            <v>王静怡</v>
          </cell>
          <cell r="C755" t="str">
            <v>法1708</v>
          </cell>
          <cell r="D755" t="str">
            <v/>
          </cell>
          <cell r="E755" t="str">
            <v>170</v>
          </cell>
          <cell r="F755" t="str">
            <v>162</v>
          </cell>
          <cell r="G755" t="str">
            <v>8</v>
          </cell>
          <cell r="H755" t="str">
            <v>69</v>
          </cell>
          <cell r="I755" t="str">
            <v>79.33</v>
          </cell>
          <cell r="J755" t="str">
            <v>79.23</v>
          </cell>
          <cell r="K755" t="str">
            <v>2.72</v>
          </cell>
          <cell r="L755">
            <v>754</v>
          </cell>
        </row>
        <row r="756">
          <cell r="B756" t="str">
            <v>陈道鹏</v>
          </cell>
          <cell r="C756" t="str">
            <v>民商1701</v>
          </cell>
          <cell r="D756" t="str">
            <v/>
          </cell>
          <cell r="E756" t="str">
            <v>156</v>
          </cell>
          <cell r="F756" t="str">
            <v>156</v>
          </cell>
          <cell r="G756" t="str">
            <v>0</v>
          </cell>
          <cell r="H756" t="str">
            <v>64</v>
          </cell>
          <cell r="I756" t="str">
            <v>80.72</v>
          </cell>
          <cell r="J756" t="str">
            <v>79.21</v>
          </cell>
          <cell r="K756" t="str">
            <v>2.86</v>
          </cell>
          <cell r="L756">
            <v>755</v>
          </cell>
        </row>
        <row r="757">
          <cell r="B757" t="str">
            <v>王盼</v>
          </cell>
          <cell r="C757" t="str">
            <v>法1710</v>
          </cell>
          <cell r="D757" t="str">
            <v/>
          </cell>
          <cell r="E757" t="str">
            <v>161</v>
          </cell>
          <cell r="F757" t="str">
            <v>161</v>
          </cell>
          <cell r="G757" t="str">
            <v>0</v>
          </cell>
          <cell r="H757" t="str">
            <v>67</v>
          </cell>
          <cell r="I757" t="str">
            <v>81.16</v>
          </cell>
          <cell r="J757" t="str">
            <v>79.2</v>
          </cell>
          <cell r="K757" t="str">
            <v>2.91</v>
          </cell>
          <cell r="L757">
            <v>756</v>
          </cell>
        </row>
        <row r="758">
          <cell r="B758" t="str">
            <v>吴兴华</v>
          </cell>
          <cell r="C758" t="str">
            <v>法1709</v>
          </cell>
          <cell r="D758" t="str">
            <v/>
          </cell>
          <cell r="E758" t="str">
            <v>161</v>
          </cell>
          <cell r="F758" t="str">
            <v>159</v>
          </cell>
          <cell r="G758" t="str">
            <v>2</v>
          </cell>
          <cell r="H758" t="str">
            <v>67</v>
          </cell>
          <cell r="I758" t="str">
            <v>80.15</v>
          </cell>
          <cell r="J758" t="str">
            <v>79.19</v>
          </cell>
          <cell r="K758" t="str">
            <v>2.84</v>
          </cell>
          <cell r="L758">
            <v>757</v>
          </cell>
        </row>
        <row r="759">
          <cell r="B759" t="str">
            <v>许宇薇</v>
          </cell>
          <cell r="C759" t="str">
            <v>民商1702</v>
          </cell>
          <cell r="D759" t="str">
            <v/>
          </cell>
          <cell r="E759" t="str">
            <v>162</v>
          </cell>
          <cell r="F759" t="str">
            <v>160</v>
          </cell>
          <cell r="G759" t="str">
            <v>2</v>
          </cell>
          <cell r="H759" t="str">
            <v>67</v>
          </cell>
          <cell r="I759" t="str">
            <v>80.49</v>
          </cell>
          <cell r="J759" t="str">
            <v>79.16</v>
          </cell>
          <cell r="K759" t="str">
            <v>2.88</v>
          </cell>
          <cell r="L759">
            <v>758</v>
          </cell>
        </row>
        <row r="760">
          <cell r="B760" t="str">
            <v>张天祺</v>
          </cell>
          <cell r="C760" t="str">
            <v>民商1701</v>
          </cell>
          <cell r="D760" t="str">
            <v/>
          </cell>
          <cell r="E760" t="str">
            <v>153</v>
          </cell>
          <cell r="F760" t="str">
            <v>124</v>
          </cell>
          <cell r="G760" t="str">
            <v>29</v>
          </cell>
          <cell r="H760" t="str">
            <v>63</v>
          </cell>
          <cell r="I760" t="str">
            <v>70.13</v>
          </cell>
          <cell r="J760" t="str">
            <v>79.13</v>
          </cell>
          <cell r="K760" t="str">
            <v>2.33</v>
          </cell>
          <cell r="L760">
            <v>759</v>
          </cell>
        </row>
        <row r="761">
          <cell r="B761" t="str">
            <v>蔡钰婷</v>
          </cell>
          <cell r="C761" t="str">
            <v>法1704</v>
          </cell>
          <cell r="D761" t="str">
            <v/>
          </cell>
          <cell r="E761" t="str">
            <v>158.8</v>
          </cell>
          <cell r="F761" t="str">
            <v>158.8</v>
          </cell>
          <cell r="G761" t="str">
            <v>0</v>
          </cell>
          <cell r="H761" t="str">
            <v>66</v>
          </cell>
          <cell r="I761" t="str">
            <v>81.59</v>
          </cell>
          <cell r="J761" t="str">
            <v>79.09</v>
          </cell>
          <cell r="K761" t="str">
            <v>2.87</v>
          </cell>
          <cell r="L761">
            <v>760</v>
          </cell>
        </row>
        <row r="762">
          <cell r="B762" t="str">
            <v>谭雨昕</v>
          </cell>
          <cell r="C762" t="str">
            <v>法1703</v>
          </cell>
          <cell r="D762" t="str">
            <v/>
          </cell>
          <cell r="E762" t="str">
            <v>161</v>
          </cell>
          <cell r="F762" t="str">
            <v>156</v>
          </cell>
          <cell r="G762" t="str">
            <v>5</v>
          </cell>
          <cell r="H762" t="str">
            <v>66</v>
          </cell>
          <cell r="I762" t="str">
            <v>78.85</v>
          </cell>
          <cell r="J762" t="str">
            <v>79.07</v>
          </cell>
          <cell r="K762" t="str">
            <v>2.8</v>
          </cell>
          <cell r="L762">
            <v>761</v>
          </cell>
        </row>
        <row r="763">
          <cell r="B763" t="str">
            <v>周念方</v>
          </cell>
          <cell r="C763" t="str">
            <v>民商1702</v>
          </cell>
          <cell r="D763" t="str">
            <v/>
          </cell>
          <cell r="E763" t="str">
            <v>165</v>
          </cell>
          <cell r="F763" t="str">
            <v>153</v>
          </cell>
          <cell r="G763" t="str">
            <v>12</v>
          </cell>
          <cell r="H763" t="str">
            <v>67</v>
          </cell>
          <cell r="I763" t="str">
            <v>77.94</v>
          </cell>
          <cell r="J763" t="str">
            <v>79.03</v>
          </cell>
          <cell r="K763" t="str">
            <v>2.6</v>
          </cell>
          <cell r="L763">
            <v>762</v>
          </cell>
        </row>
        <row r="764">
          <cell r="B764" t="str">
            <v>王航</v>
          </cell>
          <cell r="C764" t="str">
            <v>法1704</v>
          </cell>
          <cell r="D764" t="str">
            <v/>
          </cell>
          <cell r="E764" t="str">
            <v>156</v>
          </cell>
          <cell r="F764" t="str">
            <v>156</v>
          </cell>
          <cell r="G764" t="str">
            <v>0</v>
          </cell>
          <cell r="H764" t="str">
            <v>65</v>
          </cell>
          <cell r="I764" t="str">
            <v>81.22</v>
          </cell>
          <cell r="J764" t="str">
            <v>78.98</v>
          </cell>
          <cell r="K764" t="str">
            <v>2.86</v>
          </cell>
          <cell r="L764">
            <v>763</v>
          </cell>
        </row>
        <row r="765">
          <cell r="B765" t="str">
            <v>刘禹何</v>
          </cell>
          <cell r="C765" t="str">
            <v>法1705</v>
          </cell>
          <cell r="D765" t="str">
            <v/>
          </cell>
          <cell r="E765" t="str">
            <v>148</v>
          </cell>
          <cell r="F765" t="str">
            <v>110</v>
          </cell>
          <cell r="G765" t="str">
            <v>38</v>
          </cell>
          <cell r="H765" t="str">
            <v>60</v>
          </cell>
          <cell r="I765" t="str">
            <v>65.8</v>
          </cell>
          <cell r="J765" t="str">
            <v>78.92</v>
          </cell>
          <cell r="K765" t="str">
            <v>2.12</v>
          </cell>
          <cell r="L765">
            <v>764</v>
          </cell>
        </row>
        <row r="766">
          <cell r="B766" t="str">
            <v>张杰威</v>
          </cell>
          <cell r="C766" t="str">
            <v>外法1701</v>
          </cell>
          <cell r="D766" t="str">
            <v/>
          </cell>
          <cell r="E766" t="str">
            <v>155.5</v>
          </cell>
          <cell r="F766" t="str">
            <v>145.5</v>
          </cell>
          <cell r="G766" t="str">
            <v>10</v>
          </cell>
          <cell r="H766" t="str">
            <v>62</v>
          </cell>
          <cell r="I766" t="str">
            <v>74.63</v>
          </cell>
          <cell r="J766" t="str">
            <v>78.91</v>
          </cell>
          <cell r="K766" t="str">
            <v>2.69</v>
          </cell>
          <cell r="L766">
            <v>765</v>
          </cell>
        </row>
        <row r="767">
          <cell r="B767" t="str">
            <v>向柯璇</v>
          </cell>
          <cell r="C767" t="str">
            <v>法1705</v>
          </cell>
          <cell r="D767" t="str">
            <v/>
          </cell>
          <cell r="E767" t="str">
            <v>161</v>
          </cell>
          <cell r="F767" t="str">
            <v>161</v>
          </cell>
          <cell r="G767" t="str">
            <v>0</v>
          </cell>
          <cell r="H767" t="str">
            <v>67</v>
          </cell>
          <cell r="I767" t="str">
            <v>80.54</v>
          </cell>
          <cell r="J767" t="str">
            <v>78.85</v>
          </cell>
          <cell r="K767" t="str">
            <v>2.84</v>
          </cell>
          <cell r="L767">
            <v>766</v>
          </cell>
        </row>
        <row r="768">
          <cell r="B768" t="str">
            <v>王煊</v>
          </cell>
          <cell r="C768" t="str">
            <v>法1706</v>
          </cell>
          <cell r="D768" t="str">
            <v/>
          </cell>
          <cell r="E768" t="str">
            <v>157.8</v>
          </cell>
          <cell r="F768" t="str">
            <v>157.8</v>
          </cell>
          <cell r="G768" t="str">
            <v>0</v>
          </cell>
          <cell r="H768" t="str">
            <v>64</v>
          </cell>
          <cell r="I768" t="str">
            <v>81.09</v>
          </cell>
          <cell r="J768" t="str">
            <v>78.85</v>
          </cell>
          <cell r="K768" t="str">
            <v>2.87</v>
          </cell>
          <cell r="L768">
            <v>767</v>
          </cell>
        </row>
        <row r="769">
          <cell r="B769" t="str">
            <v>张振宇</v>
          </cell>
          <cell r="C769" t="str">
            <v>法1702</v>
          </cell>
          <cell r="D769" t="str">
            <v/>
          </cell>
          <cell r="E769" t="str">
            <v>162.5</v>
          </cell>
          <cell r="F769" t="str">
            <v>142.5</v>
          </cell>
          <cell r="G769" t="str">
            <v>20</v>
          </cell>
          <cell r="H769" t="str">
            <v>65</v>
          </cell>
          <cell r="I769" t="str">
            <v>77.62</v>
          </cell>
          <cell r="J769" t="str">
            <v>78.83</v>
          </cell>
          <cell r="K769" t="str">
            <v>2.46</v>
          </cell>
          <cell r="L769">
            <v>768</v>
          </cell>
        </row>
        <row r="770">
          <cell r="B770" t="str">
            <v>傅育恒</v>
          </cell>
          <cell r="C770" t="str">
            <v>法1703</v>
          </cell>
          <cell r="D770" t="str">
            <v/>
          </cell>
          <cell r="E770" t="str">
            <v>160.8</v>
          </cell>
          <cell r="F770" t="str">
            <v>160.8</v>
          </cell>
          <cell r="G770" t="str">
            <v>0</v>
          </cell>
          <cell r="H770" t="str">
            <v>66</v>
          </cell>
          <cell r="I770" t="str">
            <v>80.14</v>
          </cell>
          <cell r="J770" t="str">
            <v>78.81</v>
          </cell>
          <cell r="K770" t="str">
            <v>2.89</v>
          </cell>
          <cell r="L770">
            <v>769</v>
          </cell>
        </row>
        <row r="771">
          <cell r="B771" t="str">
            <v>杨健</v>
          </cell>
          <cell r="C771" t="str">
            <v>国法1701</v>
          </cell>
          <cell r="D771" t="str">
            <v/>
          </cell>
          <cell r="E771" t="str">
            <v>150.8</v>
          </cell>
          <cell r="F771" t="str">
            <v>148.8</v>
          </cell>
          <cell r="G771" t="str">
            <v>2</v>
          </cell>
          <cell r="H771" t="str">
            <v>61</v>
          </cell>
          <cell r="I771" t="str">
            <v>78.93</v>
          </cell>
          <cell r="J771" t="str">
            <v>78.77</v>
          </cell>
          <cell r="K771" t="str">
            <v>2.82</v>
          </cell>
          <cell r="L771">
            <v>770</v>
          </cell>
        </row>
        <row r="772">
          <cell r="B772" t="str">
            <v>程书高</v>
          </cell>
          <cell r="C772" t="str">
            <v>外法1701</v>
          </cell>
          <cell r="D772" t="str">
            <v/>
          </cell>
          <cell r="E772" t="str">
            <v>156</v>
          </cell>
          <cell r="F772" t="str">
            <v>155</v>
          </cell>
          <cell r="G772" t="str">
            <v>1</v>
          </cell>
          <cell r="H772" t="str">
            <v>64</v>
          </cell>
          <cell r="I772" t="str">
            <v>80.44</v>
          </cell>
          <cell r="J772" t="str">
            <v>78.75</v>
          </cell>
          <cell r="K772" t="str">
            <v>2.84</v>
          </cell>
          <cell r="L772">
            <v>771</v>
          </cell>
        </row>
        <row r="773">
          <cell r="B773" t="str">
            <v>孟子家</v>
          </cell>
          <cell r="C773" t="str">
            <v>法1706</v>
          </cell>
          <cell r="D773" t="str">
            <v/>
          </cell>
          <cell r="E773" t="str">
            <v>159.8</v>
          </cell>
          <cell r="F773" t="str">
            <v>159.8</v>
          </cell>
          <cell r="G773" t="str">
            <v>0</v>
          </cell>
          <cell r="H773" t="str">
            <v>66</v>
          </cell>
          <cell r="I773" t="str">
            <v>80.53</v>
          </cell>
          <cell r="J773" t="str">
            <v>78.69</v>
          </cell>
          <cell r="K773" t="str">
            <v>2.83</v>
          </cell>
          <cell r="L773">
            <v>772</v>
          </cell>
        </row>
        <row r="774">
          <cell r="B774" t="str">
            <v>张宇翔</v>
          </cell>
          <cell r="C774" t="str">
            <v>法1703</v>
          </cell>
          <cell r="D774" t="str">
            <v/>
          </cell>
          <cell r="E774" t="str">
            <v>158</v>
          </cell>
          <cell r="F774" t="str">
            <v>158</v>
          </cell>
          <cell r="G774" t="str">
            <v>0</v>
          </cell>
          <cell r="H774" t="str">
            <v>66</v>
          </cell>
          <cell r="I774" t="str">
            <v>80.79</v>
          </cell>
          <cell r="J774" t="str">
            <v>78.61</v>
          </cell>
          <cell r="K774" t="str">
            <v>2.84</v>
          </cell>
          <cell r="L774">
            <v>773</v>
          </cell>
        </row>
        <row r="775">
          <cell r="B775" t="str">
            <v>燕凯云</v>
          </cell>
          <cell r="C775" t="str">
            <v>法1706</v>
          </cell>
          <cell r="D775" t="str">
            <v/>
          </cell>
          <cell r="E775" t="str">
            <v>157.8</v>
          </cell>
          <cell r="F775" t="str">
            <v>153.8</v>
          </cell>
          <cell r="G775" t="str">
            <v>4</v>
          </cell>
          <cell r="H775" t="str">
            <v>64</v>
          </cell>
          <cell r="I775" t="str">
            <v>80.44</v>
          </cell>
          <cell r="J775" t="str">
            <v>78.59</v>
          </cell>
          <cell r="K775" t="str">
            <v>2.74</v>
          </cell>
          <cell r="L775">
            <v>774</v>
          </cell>
        </row>
        <row r="776">
          <cell r="B776" t="str">
            <v>蔡健楠</v>
          </cell>
          <cell r="C776" t="str">
            <v>法1706</v>
          </cell>
          <cell r="D776" t="str">
            <v/>
          </cell>
          <cell r="E776" t="str">
            <v>159.8</v>
          </cell>
          <cell r="F776" t="str">
            <v>159.8</v>
          </cell>
          <cell r="G776" t="str">
            <v>0</v>
          </cell>
          <cell r="H776" t="str">
            <v>67</v>
          </cell>
          <cell r="I776" t="str">
            <v>81.12</v>
          </cell>
          <cell r="J776" t="str">
            <v>78.43</v>
          </cell>
          <cell r="K776" t="str">
            <v>2.8</v>
          </cell>
          <cell r="L776">
            <v>775</v>
          </cell>
        </row>
        <row r="777">
          <cell r="B777" t="str">
            <v>刘念</v>
          </cell>
          <cell r="C777" t="str">
            <v>法1710</v>
          </cell>
          <cell r="D777" t="str">
            <v/>
          </cell>
          <cell r="E777" t="str">
            <v>168.8</v>
          </cell>
          <cell r="F777" t="str">
            <v>158.8</v>
          </cell>
          <cell r="G777" t="str">
            <v>10</v>
          </cell>
          <cell r="H777" t="str">
            <v>71</v>
          </cell>
          <cell r="I777" t="str">
            <v>78.7</v>
          </cell>
          <cell r="J777" t="str">
            <v>78.42</v>
          </cell>
          <cell r="K777" t="str">
            <v>2.62</v>
          </cell>
          <cell r="L777">
            <v>776</v>
          </cell>
        </row>
        <row r="778">
          <cell r="B778" t="str">
            <v>刘丽</v>
          </cell>
          <cell r="C778" t="str">
            <v>法1704</v>
          </cell>
          <cell r="D778" t="str">
            <v/>
          </cell>
          <cell r="E778" t="str">
            <v>156</v>
          </cell>
          <cell r="F778" t="str">
            <v>154</v>
          </cell>
          <cell r="G778" t="str">
            <v>2</v>
          </cell>
          <cell r="H778" t="str">
            <v>64</v>
          </cell>
          <cell r="I778" t="str">
            <v>78.61</v>
          </cell>
          <cell r="J778" t="str">
            <v>78.29</v>
          </cell>
          <cell r="K778" t="str">
            <v>2.75</v>
          </cell>
          <cell r="L778">
            <v>777</v>
          </cell>
        </row>
        <row r="779">
          <cell r="B779" t="str">
            <v>熊承萱</v>
          </cell>
          <cell r="C779" t="str">
            <v>法1706</v>
          </cell>
          <cell r="D779" t="str">
            <v/>
          </cell>
          <cell r="E779" t="str">
            <v>163</v>
          </cell>
          <cell r="F779" t="str">
            <v>121.5</v>
          </cell>
          <cell r="G779" t="str">
            <v>41.5</v>
          </cell>
          <cell r="H779" t="str">
            <v>65</v>
          </cell>
          <cell r="I779" t="str">
            <v>66.05</v>
          </cell>
          <cell r="J779" t="str">
            <v>78.27</v>
          </cell>
          <cell r="K779" t="str">
            <v>2.05</v>
          </cell>
          <cell r="L779">
            <v>778</v>
          </cell>
        </row>
        <row r="780">
          <cell r="B780" t="str">
            <v>王兴江</v>
          </cell>
          <cell r="C780" t="str">
            <v>法1703</v>
          </cell>
          <cell r="D780" t="str">
            <v/>
          </cell>
          <cell r="E780" t="str">
            <v>156</v>
          </cell>
          <cell r="F780" t="str">
            <v>156</v>
          </cell>
          <cell r="G780" t="str">
            <v>0</v>
          </cell>
          <cell r="H780" t="str">
            <v>64</v>
          </cell>
          <cell r="I780" t="str">
            <v>80</v>
          </cell>
          <cell r="J780" t="str">
            <v>78.1</v>
          </cell>
          <cell r="K780" t="str">
            <v>2.77</v>
          </cell>
          <cell r="L780">
            <v>779</v>
          </cell>
        </row>
        <row r="781">
          <cell r="B781" t="str">
            <v>李澳</v>
          </cell>
          <cell r="C781" t="str">
            <v>法制1701</v>
          </cell>
          <cell r="D781" t="str">
            <v/>
          </cell>
          <cell r="E781" t="str">
            <v>155.8</v>
          </cell>
          <cell r="F781" t="str">
            <v>155.8</v>
          </cell>
          <cell r="G781" t="str">
            <v>0</v>
          </cell>
          <cell r="H781" t="str">
            <v>64</v>
          </cell>
          <cell r="I781" t="str">
            <v>80.06</v>
          </cell>
          <cell r="J781" t="str">
            <v>77.97</v>
          </cell>
          <cell r="K781" t="str">
            <v>2.76</v>
          </cell>
          <cell r="L781">
            <v>780</v>
          </cell>
        </row>
        <row r="782">
          <cell r="B782" t="str">
            <v>扎西次仁</v>
          </cell>
          <cell r="C782" t="str">
            <v>法1709</v>
          </cell>
          <cell r="D782" t="str">
            <v/>
          </cell>
          <cell r="E782" t="str">
            <v>161</v>
          </cell>
          <cell r="F782" t="str">
            <v>161</v>
          </cell>
          <cell r="G782" t="str">
            <v>0</v>
          </cell>
          <cell r="H782" t="str">
            <v>67</v>
          </cell>
          <cell r="I782" t="str">
            <v>80.75</v>
          </cell>
          <cell r="J782" t="str">
            <v>77.96</v>
          </cell>
          <cell r="K782" t="str">
            <v>2.72</v>
          </cell>
          <cell r="L782">
            <v>781</v>
          </cell>
        </row>
        <row r="783">
          <cell r="B783" t="str">
            <v>谢小丽</v>
          </cell>
          <cell r="C783" t="str">
            <v>法制1701</v>
          </cell>
          <cell r="D783" t="str">
            <v/>
          </cell>
          <cell r="E783" t="str">
            <v>156</v>
          </cell>
          <cell r="F783" t="str">
            <v>156</v>
          </cell>
          <cell r="G783" t="str">
            <v>0</v>
          </cell>
          <cell r="H783" t="str">
            <v>65</v>
          </cell>
          <cell r="I783" t="str">
            <v>79.95</v>
          </cell>
          <cell r="J783" t="str">
            <v>77.93</v>
          </cell>
          <cell r="K783" t="str">
            <v>2.76</v>
          </cell>
          <cell r="L783">
            <v>782</v>
          </cell>
        </row>
        <row r="784">
          <cell r="B784" t="str">
            <v>李明烨</v>
          </cell>
          <cell r="C784" t="str">
            <v>法1707</v>
          </cell>
          <cell r="D784" t="str">
            <v/>
          </cell>
          <cell r="E784" t="str">
            <v>161.5</v>
          </cell>
          <cell r="F784" t="str">
            <v>161.5</v>
          </cell>
          <cell r="G784" t="str">
            <v>0</v>
          </cell>
          <cell r="H784" t="str">
            <v>64</v>
          </cell>
          <cell r="I784" t="str">
            <v>79.45</v>
          </cell>
          <cell r="J784" t="str">
            <v>77.47</v>
          </cell>
          <cell r="K784" t="str">
            <v>2.69</v>
          </cell>
          <cell r="L784">
            <v>783</v>
          </cell>
        </row>
        <row r="785">
          <cell r="B785" t="str">
            <v>周烨</v>
          </cell>
          <cell r="C785" t="str">
            <v>民商1701</v>
          </cell>
          <cell r="D785" t="str">
            <v/>
          </cell>
          <cell r="E785" t="str">
            <v>167</v>
          </cell>
          <cell r="F785" t="str">
            <v>162</v>
          </cell>
          <cell r="G785" t="str">
            <v>5</v>
          </cell>
          <cell r="H785" t="str">
            <v>68</v>
          </cell>
          <cell r="I785" t="str">
            <v>78.65</v>
          </cell>
          <cell r="J785" t="str">
            <v>77.39</v>
          </cell>
          <cell r="K785" t="str">
            <v>2.66</v>
          </cell>
          <cell r="L785">
            <v>784</v>
          </cell>
        </row>
        <row r="786">
          <cell r="B786" t="str">
            <v>汪子涵</v>
          </cell>
          <cell r="C786" t="str">
            <v>法1704</v>
          </cell>
          <cell r="D786" t="str">
            <v/>
          </cell>
          <cell r="E786" t="str">
            <v>158.8</v>
          </cell>
          <cell r="F786" t="str">
            <v>158.8</v>
          </cell>
          <cell r="G786" t="str">
            <v>0</v>
          </cell>
          <cell r="H786" t="str">
            <v>66</v>
          </cell>
          <cell r="I786" t="str">
            <v>79.95</v>
          </cell>
          <cell r="J786" t="str">
            <v>77.28</v>
          </cell>
          <cell r="K786" t="str">
            <v>2.68</v>
          </cell>
          <cell r="L786">
            <v>785</v>
          </cell>
        </row>
        <row r="787">
          <cell r="B787" t="str">
            <v>德吉卓嘎</v>
          </cell>
          <cell r="C787" t="str">
            <v>法1701</v>
          </cell>
          <cell r="D787" t="str">
            <v/>
          </cell>
          <cell r="E787" t="str">
            <v>159</v>
          </cell>
          <cell r="F787" t="str">
            <v>157</v>
          </cell>
          <cell r="G787" t="str">
            <v>2</v>
          </cell>
          <cell r="H787" t="str">
            <v>67</v>
          </cell>
          <cell r="I787" t="str">
            <v>78.39</v>
          </cell>
          <cell r="J787" t="str">
            <v>76.81</v>
          </cell>
          <cell r="K787" t="str">
            <v>2.61</v>
          </cell>
          <cell r="L787">
            <v>786</v>
          </cell>
        </row>
        <row r="788">
          <cell r="B788" t="str">
            <v>次仁永金</v>
          </cell>
          <cell r="C788" t="str">
            <v>法1710</v>
          </cell>
          <cell r="D788" t="str">
            <v/>
          </cell>
          <cell r="E788" t="str">
            <v>163</v>
          </cell>
          <cell r="F788" t="str">
            <v>162</v>
          </cell>
          <cell r="G788" t="str">
            <v>1</v>
          </cell>
          <cell r="H788" t="str">
            <v>68</v>
          </cell>
          <cell r="I788" t="str">
            <v>77.54</v>
          </cell>
          <cell r="J788" t="str">
            <v>76.31</v>
          </cell>
          <cell r="K788" t="str">
            <v>2.58</v>
          </cell>
          <cell r="L788">
            <v>787</v>
          </cell>
        </row>
        <row r="789">
          <cell r="B789" t="str">
            <v>次仁德吉</v>
          </cell>
          <cell r="C789" t="str">
            <v>法1703</v>
          </cell>
          <cell r="D789" t="str">
            <v/>
          </cell>
          <cell r="E789" t="str">
            <v>159</v>
          </cell>
          <cell r="F789" t="str">
            <v>155</v>
          </cell>
          <cell r="G789" t="str">
            <v>4</v>
          </cell>
          <cell r="H789" t="str">
            <v>67</v>
          </cell>
          <cell r="I789" t="str">
            <v>76.43</v>
          </cell>
          <cell r="J789" t="str">
            <v>75.48</v>
          </cell>
          <cell r="K789" t="str">
            <v>2.47</v>
          </cell>
          <cell r="L789">
            <v>788</v>
          </cell>
        </row>
        <row r="790">
          <cell r="B790" t="str">
            <v>罗桑</v>
          </cell>
          <cell r="C790" t="str">
            <v>法1703</v>
          </cell>
          <cell r="D790" t="str">
            <v/>
          </cell>
          <cell r="E790" t="str">
            <v>160.8</v>
          </cell>
          <cell r="F790" t="str">
            <v>154.8</v>
          </cell>
          <cell r="G790" t="str">
            <v>6</v>
          </cell>
          <cell r="H790" t="str">
            <v>66</v>
          </cell>
          <cell r="I790" t="str">
            <v>74.85</v>
          </cell>
          <cell r="J790" t="str">
            <v>75.1</v>
          </cell>
          <cell r="K790" t="str">
            <v>2.39</v>
          </cell>
          <cell r="L790">
            <v>789</v>
          </cell>
        </row>
        <row r="791">
          <cell r="B791" t="str">
            <v>潘宇文</v>
          </cell>
          <cell r="C791" t="str">
            <v>法1701</v>
          </cell>
          <cell r="D791" t="str">
            <v/>
          </cell>
          <cell r="E791" t="str">
            <v>159.5</v>
          </cell>
          <cell r="F791" t="str">
            <v>156.5</v>
          </cell>
          <cell r="G791" t="str">
            <v>3</v>
          </cell>
          <cell r="H791" t="str">
            <v>64</v>
          </cell>
          <cell r="I791" t="str">
            <v>76.3</v>
          </cell>
          <cell r="J791" t="str">
            <v>74.37</v>
          </cell>
          <cell r="K791" t="str">
            <v>2.33</v>
          </cell>
          <cell r="L791">
            <v>790</v>
          </cell>
        </row>
        <row r="792">
          <cell r="B792" t="str">
            <v>贡曲</v>
          </cell>
          <cell r="C792" t="str">
            <v>法1701</v>
          </cell>
          <cell r="D792" t="str">
            <v/>
          </cell>
          <cell r="E792" t="str">
            <v>149.5</v>
          </cell>
          <cell r="F792" t="str">
            <v>133.5</v>
          </cell>
          <cell r="G792" t="str">
            <v>16</v>
          </cell>
          <cell r="H792" t="str">
            <v>59</v>
          </cell>
          <cell r="I792" t="str">
            <v>68.97</v>
          </cell>
          <cell r="J792" t="str">
            <v>72.49</v>
          </cell>
          <cell r="K792" t="str">
            <v>1.98</v>
          </cell>
          <cell r="L792">
            <v>791</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05"/>
  <sheetViews>
    <sheetView tabSelected="1" topLeftCell="B1" workbookViewId="0">
      <selection activeCell="E6" sqref="E6"/>
    </sheetView>
  </sheetViews>
  <sheetFormatPr defaultColWidth="9" defaultRowHeight="14" x14ac:dyDescent="0.25"/>
  <cols>
    <col min="1" max="1" width="6.08984375" style="1" customWidth="1"/>
    <col min="2" max="2" width="10.7265625" style="1" customWidth="1"/>
    <col min="3" max="3" width="10.6328125" style="1" customWidth="1"/>
    <col min="4" max="4" width="8.90625" style="1" customWidth="1"/>
    <col min="5" max="6" width="8.90625" style="15" customWidth="1"/>
    <col min="7" max="7" width="12.453125" style="2" customWidth="1"/>
    <col min="8" max="8" width="9.453125" style="1" customWidth="1"/>
    <col min="9" max="9" width="10" style="1" customWidth="1"/>
    <col min="10" max="10" width="13.453125" style="3" customWidth="1"/>
    <col min="11" max="12" width="9" style="3" customWidth="1"/>
    <col min="13" max="13" width="10.26953125" style="3" customWidth="1"/>
    <col min="14" max="15" width="9" style="3" customWidth="1"/>
    <col min="16" max="19" width="9" customWidth="1"/>
    <col min="20" max="256" width="9" style="3" customWidth="1"/>
  </cols>
  <sheetData>
    <row r="1" spans="1:19" s="4" customFormat="1" ht="39" x14ac:dyDescent="0.25">
      <c r="A1" s="11" t="s">
        <v>120</v>
      </c>
      <c r="B1" s="11" t="s">
        <v>0</v>
      </c>
      <c r="C1" s="11" t="s">
        <v>1</v>
      </c>
      <c r="D1" s="11" t="s">
        <v>121</v>
      </c>
      <c r="E1" s="16" t="s">
        <v>122</v>
      </c>
      <c r="F1" s="16" t="s">
        <v>123</v>
      </c>
      <c r="G1" s="16" t="s">
        <v>124</v>
      </c>
      <c r="H1" s="16" t="s">
        <v>125</v>
      </c>
      <c r="I1" s="16" t="s">
        <v>126</v>
      </c>
      <c r="J1" s="11" t="s">
        <v>127</v>
      </c>
      <c r="K1" s="11" t="s">
        <v>128</v>
      </c>
      <c r="L1" s="11" t="s">
        <v>2</v>
      </c>
      <c r="M1" s="12" t="s">
        <v>3</v>
      </c>
      <c r="N1" s="12" t="s">
        <v>4</v>
      </c>
      <c r="P1"/>
      <c r="Q1"/>
      <c r="R1"/>
      <c r="S1"/>
    </row>
    <row r="2" spans="1:19" s="4" customFormat="1" x14ac:dyDescent="0.25">
      <c r="A2" s="5">
        <v>1</v>
      </c>
      <c r="B2" s="5" t="s">
        <v>5</v>
      </c>
      <c r="C2" s="5" t="s">
        <v>129</v>
      </c>
      <c r="D2" s="13">
        <v>90</v>
      </c>
      <c r="E2" s="14">
        <v>94.142857142857139</v>
      </c>
      <c r="F2" s="14">
        <v>87.714285714285708</v>
      </c>
      <c r="G2" s="14">
        <v>92.7</v>
      </c>
      <c r="H2" s="14">
        <f>VLOOKUP(C2,[1]Sheet5!C:I,7,0)</f>
        <v>605</v>
      </c>
      <c r="I2" s="14">
        <f>VLOOKUP(C2,[1]Sheet5!C:J,8,0)</f>
        <v>592</v>
      </c>
      <c r="J2" s="5">
        <v>92.24</v>
      </c>
      <c r="K2" s="5">
        <f>VLOOKUP(C2,[1]专业排名!B:L,11,0)</f>
        <v>7</v>
      </c>
      <c r="L2" s="5">
        <v>25</v>
      </c>
      <c r="M2" s="6">
        <f t="shared" ref="M2:M33" si="0">L2*0.15+J2*0.85</f>
        <v>82.153999999999996</v>
      </c>
      <c r="N2" s="7"/>
      <c r="P2"/>
      <c r="Q2"/>
      <c r="R2"/>
      <c r="S2"/>
    </row>
    <row r="3" spans="1:19" s="4" customFormat="1" x14ac:dyDescent="0.25">
      <c r="A3" s="5">
        <v>2</v>
      </c>
      <c r="B3" s="8" t="s">
        <v>6</v>
      </c>
      <c r="C3" s="8" t="s">
        <v>7</v>
      </c>
      <c r="D3" s="13">
        <v>90</v>
      </c>
      <c r="E3" s="14">
        <v>90.571428571428569</v>
      </c>
      <c r="F3" s="14">
        <v>88.428571428571431</v>
      </c>
      <c r="G3" s="14">
        <v>91.2</v>
      </c>
      <c r="H3" s="14">
        <f>VLOOKUP(C3,[1]Sheet5!C:I,7,0)</f>
        <v>612</v>
      </c>
      <c r="I3" s="14">
        <f>VLOOKUP(C3,[1]Sheet5!C:J,8,0)</f>
        <v>631</v>
      </c>
      <c r="J3" s="5">
        <v>94</v>
      </c>
      <c r="K3" s="5">
        <f>VLOOKUP(C3,[1]专业排名!B:L,11,0)</f>
        <v>1</v>
      </c>
      <c r="L3" s="5">
        <v>15</v>
      </c>
      <c r="M3" s="6">
        <f t="shared" si="0"/>
        <v>82.149999999999991</v>
      </c>
      <c r="N3" s="7"/>
      <c r="P3"/>
      <c r="Q3"/>
      <c r="R3"/>
      <c r="S3"/>
    </row>
    <row r="4" spans="1:19" s="4" customFormat="1" x14ac:dyDescent="0.25">
      <c r="A4" s="5">
        <v>3</v>
      </c>
      <c r="B4" s="5" t="s">
        <v>8</v>
      </c>
      <c r="C4" s="5" t="s">
        <v>9</v>
      </c>
      <c r="D4" s="13">
        <v>90</v>
      </c>
      <c r="E4" s="14">
        <v>93</v>
      </c>
      <c r="F4" s="14">
        <v>89.285714285714292</v>
      </c>
      <c r="G4" s="14">
        <v>92.5</v>
      </c>
      <c r="H4" s="14">
        <f>VLOOKUP(C4,[1]Sheet5!C:I,7,0)</f>
        <v>643</v>
      </c>
      <c r="I4" s="14">
        <f>VLOOKUP(C4,[1]Sheet5!C:J,8,0)</f>
        <v>658</v>
      </c>
      <c r="J4" s="5">
        <v>91.15</v>
      </c>
      <c r="K4" s="5">
        <f>VLOOKUP(C4,[1]专业排名!B:L,11,0)</f>
        <v>20</v>
      </c>
      <c r="L4" s="5">
        <v>23.5</v>
      </c>
      <c r="M4" s="6">
        <f t="shared" si="0"/>
        <v>81.002500000000012</v>
      </c>
      <c r="N4" s="7"/>
      <c r="P4"/>
      <c r="Q4"/>
      <c r="R4"/>
      <c r="S4"/>
    </row>
    <row r="5" spans="1:19" s="4" customFormat="1" x14ac:dyDescent="0.25">
      <c r="A5" s="5">
        <v>4</v>
      </c>
      <c r="B5" s="8" t="s">
        <v>10</v>
      </c>
      <c r="C5" s="8" t="s">
        <v>11</v>
      </c>
      <c r="D5" s="13">
        <v>90</v>
      </c>
      <c r="E5" s="14">
        <v>91.285714285714292</v>
      </c>
      <c r="F5" s="14">
        <v>88.714285714285708</v>
      </c>
      <c r="G5" s="14">
        <v>86.8</v>
      </c>
      <c r="H5" s="14">
        <f>VLOOKUP(C5,[1]Sheet5!C:I,7,0)</f>
        <v>575</v>
      </c>
      <c r="I5" s="14">
        <f>VLOOKUP(C5,[1]Sheet5!C:J,8,0)</f>
        <v>568</v>
      </c>
      <c r="J5" s="5">
        <v>93.43</v>
      </c>
      <c r="K5" s="5">
        <f>VLOOKUP(C5,[1]专业排名!B:L,11,0)</f>
        <v>2</v>
      </c>
      <c r="L5" s="5">
        <v>9</v>
      </c>
      <c r="M5" s="6">
        <f t="shared" si="0"/>
        <v>80.765500000000003</v>
      </c>
      <c r="N5" s="7"/>
      <c r="P5"/>
      <c r="Q5"/>
      <c r="R5"/>
      <c r="S5"/>
    </row>
    <row r="6" spans="1:19" s="4" customFormat="1" x14ac:dyDescent="0.25">
      <c r="A6" s="5">
        <v>5</v>
      </c>
      <c r="B6" s="8" t="s">
        <v>12</v>
      </c>
      <c r="C6" s="8" t="s">
        <v>13</v>
      </c>
      <c r="D6" s="13">
        <v>90</v>
      </c>
      <c r="E6" s="14">
        <v>90.285714285714292</v>
      </c>
      <c r="F6" s="14">
        <v>91.142857142857139</v>
      </c>
      <c r="G6" s="14">
        <v>88.7</v>
      </c>
      <c r="H6" s="14">
        <f>VLOOKUP(C6,[1]Sheet5!C:I,7,0)</f>
        <v>589</v>
      </c>
      <c r="I6" s="14">
        <f>VLOOKUP(C6,[1]Sheet5!C:J,8,0)</f>
        <v>553</v>
      </c>
      <c r="J6" s="5">
        <v>91.56</v>
      </c>
      <c r="K6" s="5">
        <f>VLOOKUP(C6,[1]专业排名!B:L,11,0)</f>
        <v>14</v>
      </c>
      <c r="L6" s="5">
        <v>17</v>
      </c>
      <c r="M6" s="6">
        <f t="shared" si="0"/>
        <v>80.375999999999991</v>
      </c>
      <c r="N6" s="7"/>
      <c r="P6"/>
      <c r="Q6"/>
      <c r="R6"/>
      <c r="S6"/>
    </row>
    <row r="7" spans="1:19" s="4" customFormat="1" x14ac:dyDescent="0.25">
      <c r="A7" s="5">
        <v>6</v>
      </c>
      <c r="B7" s="5" t="s">
        <v>16</v>
      </c>
      <c r="C7" s="5" t="s">
        <v>17</v>
      </c>
      <c r="D7" s="13">
        <v>90</v>
      </c>
      <c r="E7" s="14">
        <v>88.714285714285708</v>
      </c>
      <c r="F7" s="14">
        <v>90.714285714285708</v>
      </c>
      <c r="G7" s="14">
        <v>89.4</v>
      </c>
      <c r="H7" s="14">
        <f>VLOOKUP(C7,[1]Sheet5!C:I,7,0)</f>
        <v>574</v>
      </c>
      <c r="I7" s="14">
        <f>VLOOKUP(C7,[1]Sheet5!C:J,8,0)</f>
        <v>528</v>
      </c>
      <c r="J7" s="5">
        <v>92.05</v>
      </c>
      <c r="K7" s="5">
        <f>VLOOKUP(C7,[1]专业排名!B:L,11,0)</f>
        <v>9</v>
      </c>
      <c r="L7" s="5">
        <v>12</v>
      </c>
      <c r="M7" s="6">
        <f t="shared" si="0"/>
        <v>80.04249999999999</v>
      </c>
      <c r="N7" s="7"/>
      <c r="P7"/>
      <c r="Q7"/>
      <c r="R7"/>
      <c r="S7"/>
    </row>
    <row r="8" spans="1:19" s="4" customFormat="1" x14ac:dyDescent="0.25">
      <c r="A8" s="5">
        <v>7</v>
      </c>
      <c r="B8" s="8" t="s">
        <v>18</v>
      </c>
      <c r="C8" s="8" t="s">
        <v>21</v>
      </c>
      <c r="D8" s="13">
        <v>90</v>
      </c>
      <c r="E8" s="14">
        <v>89.571428571428569</v>
      </c>
      <c r="F8" s="14">
        <v>91.285714285714292</v>
      </c>
      <c r="G8" s="14">
        <v>91.2</v>
      </c>
      <c r="H8" s="14">
        <f>VLOOKUP(C8,[1]Sheet5!C:I,7,0)</f>
        <v>593</v>
      </c>
      <c r="I8" s="14">
        <f>VLOOKUP(C8,[1]Sheet5!C:J,8,0)</f>
        <v>530</v>
      </c>
      <c r="J8" s="5">
        <v>92.54</v>
      </c>
      <c r="K8" s="5">
        <f>VLOOKUP(C8,[1]专业排名!B:L,11,0)</f>
        <v>3</v>
      </c>
      <c r="L8" s="5">
        <v>8.5</v>
      </c>
      <c r="M8" s="6">
        <f t="shared" si="0"/>
        <v>79.934000000000012</v>
      </c>
      <c r="N8" s="7"/>
      <c r="P8"/>
      <c r="Q8"/>
      <c r="R8"/>
      <c r="S8"/>
    </row>
    <row r="9" spans="1:19" s="4" customFormat="1" x14ac:dyDescent="0.25">
      <c r="A9" s="5">
        <v>8</v>
      </c>
      <c r="B9" s="5" t="s">
        <v>14</v>
      </c>
      <c r="C9" s="5" t="s">
        <v>15</v>
      </c>
      <c r="D9" s="13">
        <v>90</v>
      </c>
      <c r="E9" s="14">
        <v>84.142857142857139</v>
      </c>
      <c r="F9" s="14">
        <v>90.571428571428569</v>
      </c>
      <c r="G9" s="14">
        <v>94.4</v>
      </c>
      <c r="H9" s="14">
        <f>VLOOKUP(C9,[1]Sheet5!C:I,7,0)</f>
        <v>620</v>
      </c>
      <c r="I9" s="14">
        <f>VLOOKUP(C9,[1]Sheet5!C:J,8,0)</f>
        <v>648</v>
      </c>
      <c r="J9" s="5">
        <v>90.76</v>
      </c>
      <c r="K9" s="5">
        <f>VLOOKUP(C9,[1]专业排名!B:L,11,0)</f>
        <v>33</v>
      </c>
      <c r="L9" s="5">
        <v>18.5</v>
      </c>
      <c r="M9" s="6">
        <f t="shared" si="0"/>
        <v>79.921000000000006</v>
      </c>
      <c r="N9" s="7"/>
      <c r="P9"/>
      <c r="Q9"/>
      <c r="R9"/>
      <c r="S9"/>
    </row>
    <row r="10" spans="1:19" s="4" customFormat="1" x14ac:dyDescent="0.25">
      <c r="A10" s="5">
        <v>9</v>
      </c>
      <c r="B10" s="5" t="s">
        <v>18</v>
      </c>
      <c r="C10" s="5" t="s">
        <v>19</v>
      </c>
      <c r="D10" s="13">
        <v>90</v>
      </c>
      <c r="E10" s="14">
        <v>89.285714285714292</v>
      </c>
      <c r="F10" s="14">
        <v>87.428571428571431</v>
      </c>
      <c r="G10" s="14">
        <v>86.3</v>
      </c>
      <c r="H10" s="14">
        <f>VLOOKUP(C10,[1]Sheet5!C:I,7,0)</f>
        <v>601</v>
      </c>
      <c r="I10" s="14">
        <f>VLOOKUP(C10,[1]Sheet5!C:J,8,0)</f>
        <v>551</v>
      </c>
      <c r="J10" s="5">
        <v>91.46</v>
      </c>
      <c r="K10" s="5">
        <f>VLOOKUP(C10,[1]专业排名!B:L,11,0)</f>
        <v>15</v>
      </c>
      <c r="L10" s="5">
        <v>14.5</v>
      </c>
      <c r="M10" s="6">
        <f t="shared" si="0"/>
        <v>79.915999999999997</v>
      </c>
      <c r="N10" s="7"/>
      <c r="P10"/>
      <c r="Q10"/>
      <c r="R10"/>
      <c r="S10"/>
    </row>
    <row r="11" spans="1:19" s="4" customFormat="1" x14ac:dyDescent="0.25">
      <c r="A11" s="5">
        <v>10</v>
      </c>
      <c r="B11" s="5" t="s">
        <v>12</v>
      </c>
      <c r="C11" s="5" t="s">
        <v>20</v>
      </c>
      <c r="D11" s="13">
        <v>90</v>
      </c>
      <c r="E11" s="14">
        <v>91.714285714285708</v>
      </c>
      <c r="F11" s="14">
        <v>90.857142857142861</v>
      </c>
      <c r="G11" s="14">
        <v>89.4</v>
      </c>
      <c r="H11" s="14">
        <f>VLOOKUP(C11,[1]Sheet5!C:I,7,0)</f>
        <v>615</v>
      </c>
      <c r="I11" s="14">
        <f>VLOOKUP(C11,[1]Sheet5!C:J,8,0)</f>
        <v>615</v>
      </c>
      <c r="J11" s="5">
        <v>91.58</v>
      </c>
      <c r="K11" s="5">
        <f>VLOOKUP(C11,[1]专业排名!B:L,11,0)</f>
        <v>13</v>
      </c>
      <c r="L11" s="5">
        <v>13.5</v>
      </c>
      <c r="M11" s="6">
        <f t="shared" si="0"/>
        <v>79.868000000000009</v>
      </c>
      <c r="N11" s="7"/>
      <c r="P11"/>
      <c r="Q11"/>
      <c r="R11"/>
      <c r="S11"/>
    </row>
    <row r="12" spans="1:19" s="4" customFormat="1" x14ac:dyDescent="0.25">
      <c r="A12" s="5">
        <v>11</v>
      </c>
      <c r="B12" s="5" t="s">
        <v>22</v>
      </c>
      <c r="C12" s="5" t="s">
        <v>23</v>
      </c>
      <c r="D12" s="13">
        <v>90</v>
      </c>
      <c r="E12" s="14">
        <v>94.428571428571431</v>
      </c>
      <c r="F12" s="14">
        <v>93</v>
      </c>
      <c r="G12" s="14">
        <v>82.2</v>
      </c>
      <c r="H12" s="14">
        <f>VLOOKUP(C12,[1]Sheet5!C:I,7,0)</f>
        <v>612</v>
      </c>
      <c r="I12" s="14">
        <f>VLOOKUP(C12,[1]Sheet5!C:J,8,0)</f>
        <v>574</v>
      </c>
      <c r="J12" s="5">
        <v>91.74</v>
      </c>
      <c r="K12" s="5">
        <f>VLOOKUP(C12,[1]专业排名!B:L,11,0)</f>
        <v>12</v>
      </c>
      <c r="L12" s="5">
        <v>12.5</v>
      </c>
      <c r="M12" s="6">
        <f t="shared" si="0"/>
        <v>79.853999999999999</v>
      </c>
      <c r="N12" s="7"/>
      <c r="P12"/>
      <c r="Q12"/>
      <c r="R12"/>
      <c r="S12"/>
    </row>
    <row r="13" spans="1:19" s="4" customFormat="1" x14ac:dyDescent="0.25">
      <c r="A13" s="5">
        <v>12</v>
      </c>
      <c r="B13" s="8" t="s">
        <v>14</v>
      </c>
      <c r="C13" s="8" t="s">
        <v>24</v>
      </c>
      <c r="D13" s="13">
        <v>90</v>
      </c>
      <c r="E13" s="14">
        <v>90.714285714285708</v>
      </c>
      <c r="F13" s="14">
        <v>89.714285714285708</v>
      </c>
      <c r="G13" s="14">
        <v>87.1</v>
      </c>
      <c r="H13" s="14">
        <f>VLOOKUP(C13,[1]Sheet5!C:I,7,0)</f>
        <v>613</v>
      </c>
      <c r="I13" s="14">
        <f>VLOOKUP(C13,[1]Sheet5!C:J,8,0)</f>
        <v>548</v>
      </c>
      <c r="J13" s="5">
        <v>91.77</v>
      </c>
      <c r="K13" s="5">
        <f>VLOOKUP(C13,[1]专业排名!B:L,11,0)</f>
        <v>11</v>
      </c>
      <c r="L13" s="13">
        <v>12</v>
      </c>
      <c r="M13" s="6">
        <f t="shared" si="0"/>
        <v>79.80449999999999</v>
      </c>
      <c r="N13" s="7"/>
      <c r="P13"/>
      <c r="Q13"/>
      <c r="R13"/>
      <c r="S13"/>
    </row>
    <row r="14" spans="1:19" s="4" customFormat="1" x14ac:dyDescent="0.25">
      <c r="A14" s="5">
        <v>13</v>
      </c>
      <c r="B14" s="5" t="s">
        <v>10</v>
      </c>
      <c r="C14" s="5" t="s">
        <v>25</v>
      </c>
      <c r="D14" s="13">
        <v>90</v>
      </c>
      <c r="E14" s="14">
        <v>90.714285714285708</v>
      </c>
      <c r="F14" s="14">
        <v>92.285714285714292</v>
      </c>
      <c r="G14" s="14">
        <v>89.7</v>
      </c>
      <c r="H14" s="14">
        <f>VLOOKUP(C14,[1]Sheet5!C:I,7,0)</f>
        <v>574</v>
      </c>
      <c r="I14" s="14">
        <f>VLOOKUP(C14,[1]Sheet5!C:J,8,0)</f>
        <v>535</v>
      </c>
      <c r="J14" s="5">
        <v>92.25</v>
      </c>
      <c r="K14" s="5">
        <f>VLOOKUP(C14,[1]专业排名!B:L,11,0)</f>
        <v>6</v>
      </c>
      <c r="L14" s="5">
        <v>9</v>
      </c>
      <c r="M14" s="6">
        <f t="shared" si="0"/>
        <v>79.762499999999989</v>
      </c>
      <c r="N14" s="7"/>
      <c r="P14"/>
      <c r="Q14"/>
      <c r="R14"/>
      <c r="S14"/>
    </row>
    <row r="15" spans="1:19" s="4" customFormat="1" x14ac:dyDescent="0.25">
      <c r="A15" s="5">
        <v>14</v>
      </c>
      <c r="B15" s="5" t="s">
        <v>18</v>
      </c>
      <c r="C15" s="5" t="s">
        <v>26</v>
      </c>
      <c r="D15" s="13">
        <v>90</v>
      </c>
      <c r="E15" s="14">
        <v>90.571428571428569</v>
      </c>
      <c r="F15" s="14">
        <v>89.285714285714292</v>
      </c>
      <c r="G15" s="14">
        <v>92</v>
      </c>
      <c r="H15" s="14">
        <f>VLOOKUP(C15,[1]Sheet5!C:I,7,0)</f>
        <v>598</v>
      </c>
      <c r="I15" s="14">
        <f>VLOOKUP(C15,[1]Sheet5!C:J,8,0)</f>
        <v>570</v>
      </c>
      <c r="J15" s="5">
        <v>92.27</v>
      </c>
      <c r="K15" s="5">
        <f>VLOOKUP(C15,[1]专业排名!B:L,11,0)</f>
        <v>5</v>
      </c>
      <c r="L15" s="5">
        <v>8.5</v>
      </c>
      <c r="M15" s="6">
        <f t="shared" si="0"/>
        <v>79.704499999999996</v>
      </c>
      <c r="N15" s="7"/>
      <c r="P15"/>
      <c r="Q15"/>
      <c r="R15"/>
      <c r="S15"/>
    </row>
    <row r="16" spans="1:19" s="4" customFormat="1" x14ac:dyDescent="0.25">
      <c r="A16" s="5">
        <v>15</v>
      </c>
      <c r="B16" s="8" t="s">
        <v>14</v>
      </c>
      <c r="C16" s="8" t="s">
        <v>27</v>
      </c>
      <c r="D16" s="13">
        <v>90</v>
      </c>
      <c r="E16" s="14">
        <v>84</v>
      </c>
      <c r="F16" s="14">
        <v>88.857142857142861</v>
      </c>
      <c r="G16" s="14">
        <v>85.9</v>
      </c>
      <c r="H16" s="14">
        <f>VLOOKUP(C16,[1]Sheet5!C:I,7,0)</f>
        <v>568</v>
      </c>
      <c r="I16" s="14">
        <f>VLOOKUP(C16,[1]Sheet5!C:J,8,0)</f>
        <v>493</v>
      </c>
      <c r="J16" s="5">
        <v>90.25</v>
      </c>
      <c r="K16" s="5">
        <f>VLOOKUP(C16,[1]专业排名!B:L,11,0)</f>
        <v>55</v>
      </c>
      <c r="L16" s="5">
        <v>18</v>
      </c>
      <c r="M16" s="6">
        <f t="shared" si="0"/>
        <v>79.412499999999994</v>
      </c>
      <c r="N16" s="7"/>
      <c r="P16"/>
      <c r="Q16"/>
      <c r="R16"/>
      <c r="S16"/>
    </row>
    <row r="17" spans="1:19" s="4" customFormat="1" x14ac:dyDescent="0.25">
      <c r="A17" s="5">
        <v>16</v>
      </c>
      <c r="B17" s="8" t="s">
        <v>16</v>
      </c>
      <c r="C17" s="8" t="s">
        <v>30</v>
      </c>
      <c r="D17" s="13">
        <v>90</v>
      </c>
      <c r="E17" s="14">
        <v>91.857142857142861</v>
      </c>
      <c r="F17" s="14">
        <v>89.142857142857139</v>
      </c>
      <c r="G17" s="14">
        <v>86.7</v>
      </c>
      <c r="H17" s="14">
        <f>VLOOKUP(C17,[1]Sheet5!C:I,7,0)</f>
        <v>594</v>
      </c>
      <c r="I17" s="14">
        <f>VLOOKUP(C17,[1]Sheet5!C:J,8,0)</f>
        <v>596</v>
      </c>
      <c r="J17" s="5">
        <v>91.97</v>
      </c>
      <c r="K17" s="5">
        <f>VLOOKUP(C17,[1]专业排名!B:L,11,0)</f>
        <v>10</v>
      </c>
      <c r="L17" s="5">
        <v>8</v>
      </c>
      <c r="M17" s="6">
        <f t="shared" si="0"/>
        <v>79.374499999999998</v>
      </c>
      <c r="N17" s="7"/>
      <c r="P17"/>
      <c r="Q17"/>
      <c r="R17"/>
      <c r="S17"/>
    </row>
    <row r="18" spans="1:19" s="4" customFormat="1" x14ac:dyDescent="0.25">
      <c r="A18" s="5">
        <v>17</v>
      </c>
      <c r="B18" s="5" t="s">
        <v>18</v>
      </c>
      <c r="C18" s="5" t="s">
        <v>31</v>
      </c>
      <c r="D18" s="13">
        <v>90</v>
      </c>
      <c r="E18" s="14">
        <v>91.428571428571431</v>
      </c>
      <c r="F18" s="14">
        <v>94.714285714285708</v>
      </c>
      <c r="G18" s="14">
        <v>85.9</v>
      </c>
      <c r="H18" s="14">
        <f>VLOOKUP(C18,[1]Sheet5!C:I,7,0)</f>
        <v>571</v>
      </c>
      <c r="I18" s="14">
        <f>VLOOKUP(C18,[1]Sheet5!C:J,8,0)</f>
        <v>552</v>
      </c>
      <c r="J18" s="5">
        <v>92.32</v>
      </c>
      <c r="K18" s="5">
        <f>VLOOKUP(C18,[1]专业排名!B:L,11,0)</f>
        <v>4</v>
      </c>
      <c r="L18" s="5">
        <v>6</v>
      </c>
      <c r="M18" s="6">
        <f t="shared" si="0"/>
        <v>79.372</v>
      </c>
      <c r="N18" s="7"/>
      <c r="P18"/>
      <c r="Q18"/>
      <c r="R18"/>
      <c r="S18"/>
    </row>
    <row r="19" spans="1:19" s="4" customFormat="1" x14ac:dyDescent="0.25">
      <c r="A19" s="5">
        <v>18</v>
      </c>
      <c r="B19" s="5" t="s">
        <v>28</v>
      </c>
      <c r="C19" s="5" t="s">
        <v>29</v>
      </c>
      <c r="D19" s="13">
        <v>90</v>
      </c>
      <c r="E19" s="14">
        <v>90.857142857142861</v>
      </c>
      <c r="F19" s="14">
        <v>88.428571428571431</v>
      </c>
      <c r="G19" s="14">
        <v>93.8</v>
      </c>
      <c r="H19" s="14">
        <f>VLOOKUP(C19,[1]Sheet5!C:I,7,0)</f>
        <v>614</v>
      </c>
      <c r="I19" s="14">
        <f>VLOOKUP(C19,[1]Sheet5!C:J,8,0)</f>
        <v>602</v>
      </c>
      <c r="J19" s="5">
        <v>91.2</v>
      </c>
      <c r="K19" s="5">
        <f>VLOOKUP(C19,[1]专业排名!B:L,11,0)</f>
        <v>19</v>
      </c>
      <c r="L19" s="5">
        <v>12</v>
      </c>
      <c r="M19" s="6">
        <f t="shared" si="0"/>
        <v>79.319999999999993</v>
      </c>
      <c r="N19" s="7"/>
      <c r="P19"/>
      <c r="Q19"/>
      <c r="R19"/>
      <c r="S19"/>
    </row>
    <row r="20" spans="1:19" s="4" customFormat="1" x14ac:dyDescent="0.25">
      <c r="A20" s="5">
        <v>19</v>
      </c>
      <c r="B20" s="8" t="s">
        <v>16</v>
      </c>
      <c r="C20" s="8" t="s">
        <v>32</v>
      </c>
      <c r="D20" s="13">
        <v>90</v>
      </c>
      <c r="E20" s="14">
        <v>89</v>
      </c>
      <c r="F20" s="14">
        <v>91.714285714285708</v>
      </c>
      <c r="G20" s="14">
        <v>89.3</v>
      </c>
      <c r="H20" s="14">
        <f>VLOOKUP(C20,[1]Sheet5!C:I,7,0)</f>
        <v>600</v>
      </c>
      <c r="I20" s="14">
        <f>VLOOKUP(C20,[1]Sheet5!C:J,8,0)</f>
        <v>563</v>
      </c>
      <c r="J20" s="5">
        <v>92.21</v>
      </c>
      <c r="K20" s="5">
        <f>VLOOKUP(C20,[1]专业排名!B:L,11,0)</f>
        <v>8</v>
      </c>
      <c r="L20" s="5">
        <v>6</v>
      </c>
      <c r="M20" s="6">
        <f t="shared" si="0"/>
        <v>79.278499999999994</v>
      </c>
      <c r="N20" s="7"/>
      <c r="P20"/>
      <c r="Q20"/>
      <c r="R20"/>
      <c r="S20"/>
    </row>
    <row r="21" spans="1:19" s="4" customFormat="1" x14ac:dyDescent="0.25">
      <c r="A21" s="5">
        <v>20</v>
      </c>
      <c r="B21" s="8" t="s">
        <v>33</v>
      </c>
      <c r="C21" s="8" t="s">
        <v>34</v>
      </c>
      <c r="D21" s="13">
        <v>90</v>
      </c>
      <c r="E21" s="14">
        <v>93.285714285714292</v>
      </c>
      <c r="F21" s="14">
        <v>93.428571428571431</v>
      </c>
      <c r="G21" s="14">
        <v>88.6</v>
      </c>
      <c r="H21" s="14">
        <f>VLOOKUP(C21,[1]Sheet5!C:I,7,0)</f>
        <v>583</v>
      </c>
      <c r="I21" s="14">
        <f>VLOOKUP(C21,[1]Sheet5!C:J,8,0)</f>
        <v>571</v>
      </c>
      <c r="J21" s="5">
        <v>91.01</v>
      </c>
      <c r="K21" s="5">
        <f>VLOOKUP(C21,[1]专业排名!B:L,11,0)</f>
        <v>23</v>
      </c>
      <c r="L21" s="5">
        <v>12</v>
      </c>
      <c r="M21" s="6">
        <f t="shared" si="0"/>
        <v>79.158500000000004</v>
      </c>
      <c r="N21" s="7"/>
      <c r="P21"/>
      <c r="Q21"/>
      <c r="R21"/>
      <c r="S21"/>
    </row>
    <row r="22" spans="1:19" s="4" customFormat="1" x14ac:dyDescent="0.25">
      <c r="A22" s="5">
        <v>21</v>
      </c>
      <c r="B22" s="8" t="s">
        <v>16</v>
      </c>
      <c r="C22" s="8" t="s">
        <v>35</v>
      </c>
      <c r="D22" s="13">
        <v>90</v>
      </c>
      <c r="E22" s="14">
        <v>87.142857142857139</v>
      </c>
      <c r="F22" s="14">
        <v>87</v>
      </c>
      <c r="G22" s="14">
        <v>81.8</v>
      </c>
      <c r="H22" s="14">
        <f>VLOOKUP(C22,[1]Sheet5!C:I,7,0)</f>
        <v>564</v>
      </c>
      <c r="I22" s="14">
        <f>VLOOKUP(C22,[1]Sheet5!C:J,8,0)</f>
        <v>454</v>
      </c>
      <c r="J22" s="5">
        <v>90.85</v>
      </c>
      <c r="K22" s="5">
        <f>VLOOKUP(C22,[1]专业排名!B:L,11,0)</f>
        <v>32</v>
      </c>
      <c r="L22" s="5">
        <v>12.5</v>
      </c>
      <c r="M22" s="6">
        <f t="shared" si="0"/>
        <v>79.097499999999997</v>
      </c>
      <c r="N22" s="7"/>
      <c r="P22"/>
      <c r="Q22"/>
      <c r="R22"/>
      <c r="S22"/>
    </row>
    <row r="23" spans="1:19" s="4" customFormat="1" x14ac:dyDescent="0.25">
      <c r="A23" s="5">
        <v>22</v>
      </c>
      <c r="B23" s="5" t="s">
        <v>28</v>
      </c>
      <c r="C23" s="5" t="s">
        <v>36</v>
      </c>
      <c r="D23" s="13">
        <v>90</v>
      </c>
      <c r="E23" s="14">
        <v>85.714285714285708</v>
      </c>
      <c r="F23" s="14">
        <v>90.142857142857139</v>
      </c>
      <c r="G23" s="14">
        <v>89.9</v>
      </c>
      <c r="H23" s="14">
        <f>VLOOKUP(C23,[1]Sheet5!C:I,7,0)</f>
        <v>594</v>
      </c>
      <c r="I23" s="14">
        <f>VLOOKUP(C23,[1]Sheet5!C:J,8,0)</f>
        <v>594</v>
      </c>
      <c r="J23" s="5">
        <v>91.45</v>
      </c>
      <c r="K23" s="5">
        <f>VLOOKUP(C23,[1]专业排名!B:L,11,0)</f>
        <v>16</v>
      </c>
      <c r="L23" s="5">
        <v>9</v>
      </c>
      <c r="M23" s="6">
        <f t="shared" si="0"/>
        <v>79.082499999999996</v>
      </c>
      <c r="N23" s="7"/>
      <c r="P23"/>
      <c r="Q23"/>
      <c r="R23"/>
      <c r="S23"/>
    </row>
    <row r="24" spans="1:19" s="4" customFormat="1" x14ac:dyDescent="0.25">
      <c r="A24" s="5">
        <v>23</v>
      </c>
      <c r="B24" s="8" t="s">
        <v>16</v>
      </c>
      <c r="C24" s="8" t="s">
        <v>37</v>
      </c>
      <c r="D24" s="13">
        <v>90</v>
      </c>
      <c r="E24" s="14">
        <v>90.857142857142861</v>
      </c>
      <c r="F24" s="14">
        <v>91.857142857142861</v>
      </c>
      <c r="G24" s="14">
        <v>87.4</v>
      </c>
      <c r="H24" s="14">
        <f>VLOOKUP(C24,[1]Sheet5!C:I,7,0)</f>
        <v>583</v>
      </c>
      <c r="I24" s="14">
        <f>VLOOKUP(C24,[1]Sheet5!C:J,8,0)</f>
        <v>614</v>
      </c>
      <c r="J24" s="5">
        <v>91.12</v>
      </c>
      <c r="K24" s="5">
        <f>VLOOKUP(C24,[1]专业排名!B:L,11,0)</f>
        <v>21</v>
      </c>
      <c r="L24" s="5">
        <v>10.5</v>
      </c>
      <c r="M24" s="6">
        <f t="shared" si="0"/>
        <v>79.027000000000001</v>
      </c>
      <c r="N24" s="7"/>
      <c r="P24"/>
      <c r="Q24"/>
      <c r="R24"/>
      <c r="S24"/>
    </row>
    <row r="25" spans="1:19" s="4" customFormat="1" x14ac:dyDescent="0.25">
      <c r="A25" s="5">
        <v>24</v>
      </c>
      <c r="B25" s="8" t="s">
        <v>18</v>
      </c>
      <c r="C25" s="8" t="s">
        <v>39</v>
      </c>
      <c r="D25" s="13">
        <v>90</v>
      </c>
      <c r="E25" s="14">
        <v>86.285714285714292</v>
      </c>
      <c r="F25" s="14">
        <v>93.428571428571431</v>
      </c>
      <c r="G25" s="14">
        <v>89.3</v>
      </c>
      <c r="H25" s="14">
        <f>VLOOKUP(C25,[1]Sheet5!C:I,7,0)</f>
        <v>588</v>
      </c>
      <c r="I25" s="14">
        <f>VLOOKUP(C25,[1]Sheet5!C:J,8,0)</f>
        <v>576</v>
      </c>
      <c r="J25" s="5">
        <v>91</v>
      </c>
      <c r="K25" s="5">
        <f>VLOOKUP(C25,[1]专业排名!B:L,11,0)</f>
        <v>25</v>
      </c>
      <c r="L25" s="5">
        <v>8.5</v>
      </c>
      <c r="M25" s="6">
        <f t="shared" si="0"/>
        <v>78.625</v>
      </c>
      <c r="N25" s="7"/>
      <c r="P25"/>
      <c r="Q25"/>
      <c r="R25"/>
      <c r="S25"/>
    </row>
    <row r="26" spans="1:19" s="4" customFormat="1" x14ac:dyDescent="0.25">
      <c r="A26" s="5">
        <v>25</v>
      </c>
      <c r="B26" s="5" t="s">
        <v>18</v>
      </c>
      <c r="C26" s="5" t="s">
        <v>38</v>
      </c>
      <c r="D26" s="13">
        <v>90</v>
      </c>
      <c r="E26" s="14">
        <v>91.142857142857139</v>
      </c>
      <c r="F26" s="14">
        <v>86.428571428571431</v>
      </c>
      <c r="G26" s="14">
        <v>92.8</v>
      </c>
      <c r="H26" s="14">
        <f>VLOOKUP(C26,[1]Sheet5!C:I,7,0)</f>
        <v>624</v>
      </c>
      <c r="I26" s="14">
        <f>VLOOKUP(C26,[1]Sheet5!C:J,8,0)</f>
        <v>652</v>
      </c>
      <c r="J26" s="5">
        <v>90.63</v>
      </c>
      <c r="K26" s="5">
        <f>VLOOKUP(C26,[1]专业排名!B:L,11,0)</f>
        <v>40</v>
      </c>
      <c r="L26" s="5">
        <v>10.5</v>
      </c>
      <c r="M26" s="6">
        <f t="shared" si="0"/>
        <v>78.610500000000002</v>
      </c>
      <c r="N26" s="7"/>
      <c r="P26"/>
      <c r="Q26"/>
      <c r="R26"/>
      <c r="S26"/>
    </row>
    <row r="27" spans="1:19" s="4" customFormat="1" x14ac:dyDescent="0.25">
      <c r="A27" s="5">
        <v>26</v>
      </c>
      <c r="B27" s="5" t="s">
        <v>16</v>
      </c>
      <c r="C27" s="5" t="s">
        <v>40</v>
      </c>
      <c r="D27" s="13">
        <v>90</v>
      </c>
      <c r="E27" s="14">
        <v>91.285714285714292</v>
      </c>
      <c r="F27" s="14">
        <v>88.285714285714292</v>
      </c>
      <c r="G27" s="14">
        <v>89</v>
      </c>
      <c r="H27" s="14">
        <f>VLOOKUP(C27,[1]Sheet5!C:I,7,0)</f>
        <v>634</v>
      </c>
      <c r="I27" s="14">
        <f>VLOOKUP(C27,[1]Sheet5!C:J,8,0)</f>
        <v>571</v>
      </c>
      <c r="J27" s="5">
        <v>91.29</v>
      </c>
      <c r="K27" s="5">
        <f>VLOOKUP(C27,[1]专业排名!B:L,11,0)</f>
        <v>17</v>
      </c>
      <c r="L27" s="5">
        <v>6.5</v>
      </c>
      <c r="M27" s="6">
        <f t="shared" si="0"/>
        <v>78.5715</v>
      </c>
      <c r="N27" s="7"/>
      <c r="P27"/>
      <c r="Q27"/>
      <c r="R27"/>
      <c r="S27"/>
    </row>
    <row r="28" spans="1:19" s="4" customFormat="1" x14ac:dyDescent="0.25">
      <c r="A28" s="5">
        <v>27</v>
      </c>
      <c r="B28" s="8" t="s">
        <v>41</v>
      </c>
      <c r="C28" s="8" t="s">
        <v>42</v>
      </c>
      <c r="D28" s="13">
        <v>90</v>
      </c>
      <c r="E28" s="14">
        <v>89</v>
      </c>
      <c r="F28" s="14">
        <v>86.571428571428569</v>
      </c>
      <c r="G28" s="14">
        <v>81.8</v>
      </c>
      <c r="H28" s="14">
        <f>VLOOKUP(C28,[1]Sheet5!C:I,7,0)</f>
        <v>490</v>
      </c>
      <c r="I28" s="14">
        <f>VLOOKUP(C28,[1]Sheet5!C:J,8,0)</f>
        <v>525</v>
      </c>
      <c r="J28" s="5">
        <v>90.48</v>
      </c>
      <c r="K28" s="5">
        <f>VLOOKUP(C28,[1]专业排名!B:L,11,0)</f>
        <v>46</v>
      </c>
      <c r="L28" s="5">
        <v>10.25</v>
      </c>
      <c r="M28" s="6">
        <f t="shared" si="0"/>
        <v>78.445499999999996</v>
      </c>
      <c r="N28" s="7"/>
      <c r="P28"/>
      <c r="Q28"/>
      <c r="R28"/>
      <c r="S28"/>
    </row>
    <row r="29" spans="1:19" s="4" customFormat="1" x14ac:dyDescent="0.25">
      <c r="A29" s="5">
        <v>28</v>
      </c>
      <c r="B29" s="5" t="s">
        <v>43</v>
      </c>
      <c r="C29" s="5" t="s">
        <v>44</v>
      </c>
      <c r="D29" s="13">
        <v>90</v>
      </c>
      <c r="E29" s="14">
        <v>87.571428571428569</v>
      </c>
      <c r="F29" s="14">
        <v>88.571428571428569</v>
      </c>
      <c r="G29" s="14">
        <v>88.8</v>
      </c>
      <c r="H29" s="14">
        <f>VLOOKUP(C29,[1]Sheet5!C:I,7,0)</f>
        <v>590</v>
      </c>
      <c r="I29" s="14">
        <f>VLOOKUP(C29,[1]Sheet5!C:J,8,0)</f>
        <v>555</v>
      </c>
      <c r="J29" s="5">
        <v>91.2</v>
      </c>
      <c r="K29" s="5">
        <f>VLOOKUP(C29,[1]专业排名!B:L,11,0)</f>
        <v>18</v>
      </c>
      <c r="L29" s="5">
        <v>6</v>
      </c>
      <c r="M29" s="6">
        <f t="shared" si="0"/>
        <v>78.42</v>
      </c>
      <c r="N29" s="7"/>
      <c r="P29"/>
      <c r="Q29"/>
      <c r="R29"/>
      <c r="S29"/>
    </row>
    <row r="30" spans="1:19" s="4" customFormat="1" x14ac:dyDescent="0.25">
      <c r="A30" s="5">
        <v>29</v>
      </c>
      <c r="B30" s="8" t="s">
        <v>18</v>
      </c>
      <c r="C30" s="8" t="s">
        <v>46</v>
      </c>
      <c r="D30" s="13">
        <v>90</v>
      </c>
      <c r="E30" s="14">
        <v>83</v>
      </c>
      <c r="F30" s="14">
        <v>84.857142857142861</v>
      </c>
      <c r="G30" s="14">
        <v>88.4</v>
      </c>
      <c r="H30" s="14">
        <f>VLOOKUP(C30,[1]Sheet5!C:I,7,0)</f>
        <v>569</v>
      </c>
      <c r="I30" s="14">
        <f>VLOOKUP(C30,[1]Sheet5!C:J,8,0)</f>
        <v>545</v>
      </c>
      <c r="J30" s="5">
        <v>90.87</v>
      </c>
      <c r="K30" s="5">
        <f>VLOOKUP(C30,[1]专业排名!B:L,11,0)</f>
        <v>30</v>
      </c>
      <c r="L30" s="5">
        <v>7.5</v>
      </c>
      <c r="M30" s="6">
        <f t="shared" si="0"/>
        <v>78.364500000000007</v>
      </c>
      <c r="N30" s="7"/>
      <c r="P30"/>
      <c r="Q30"/>
      <c r="R30"/>
      <c r="S30"/>
    </row>
    <row r="31" spans="1:19" s="4" customFormat="1" x14ac:dyDescent="0.25">
      <c r="A31" s="5">
        <v>30</v>
      </c>
      <c r="B31" s="5" t="s">
        <v>45</v>
      </c>
      <c r="C31" s="5" t="s">
        <v>130</v>
      </c>
      <c r="D31" s="13">
        <v>90</v>
      </c>
      <c r="E31" s="14">
        <v>89.428571428571431</v>
      </c>
      <c r="F31" s="14">
        <v>86</v>
      </c>
      <c r="G31" s="14">
        <v>92.142857142857139</v>
      </c>
      <c r="H31" s="14">
        <f>VLOOKUP(C31,[1]Sheet5!C:I,7,0)</f>
        <v>612</v>
      </c>
      <c r="I31" s="14">
        <f>VLOOKUP(C31,[1]Sheet5!C:J,8,0)</f>
        <v>575</v>
      </c>
      <c r="J31" s="5">
        <v>90.59</v>
      </c>
      <c r="K31" s="5">
        <f>VLOOKUP(C31,[1]专业排名!B:L,11,0)</f>
        <v>43</v>
      </c>
      <c r="L31" s="5">
        <v>9</v>
      </c>
      <c r="M31" s="6">
        <f t="shared" si="0"/>
        <v>78.351500000000001</v>
      </c>
      <c r="N31" s="7"/>
      <c r="P31"/>
      <c r="Q31"/>
      <c r="R31"/>
      <c r="S31"/>
    </row>
    <row r="32" spans="1:19" s="4" customFormat="1" x14ac:dyDescent="0.25">
      <c r="A32" s="5">
        <v>31</v>
      </c>
      <c r="B32" s="8" t="s">
        <v>41</v>
      </c>
      <c r="C32" s="8" t="s">
        <v>47</v>
      </c>
      <c r="D32" s="13">
        <v>90</v>
      </c>
      <c r="E32" s="14">
        <v>87.714285714285708</v>
      </c>
      <c r="F32" s="14">
        <v>93.714285714285708</v>
      </c>
      <c r="G32" s="14">
        <v>92.4</v>
      </c>
      <c r="H32" s="14">
        <f>VLOOKUP(C32,[1]Sheet5!C:I,7,0)</f>
        <v>616</v>
      </c>
      <c r="I32" s="14">
        <f>VLOOKUP(C32,[1]Sheet5!C:J,8,0)</f>
        <v>551</v>
      </c>
      <c r="J32" s="5">
        <v>90.19</v>
      </c>
      <c r="K32" s="5">
        <f>VLOOKUP(C32,[1]专业排名!B:L,11,0)</f>
        <v>57</v>
      </c>
      <c r="L32" s="5">
        <v>10.5</v>
      </c>
      <c r="M32" s="6">
        <f t="shared" si="0"/>
        <v>78.236499999999992</v>
      </c>
      <c r="N32" s="7"/>
      <c r="P32"/>
      <c r="Q32"/>
      <c r="R32"/>
      <c r="S32"/>
    </row>
    <row r="33" spans="1:19" s="4" customFormat="1" x14ac:dyDescent="0.25">
      <c r="A33" s="5">
        <v>32</v>
      </c>
      <c r="B33" s="5" t="s">
        <v>14</v>
      </c>
      <c r="C33" s="5" t="s">
        <v>49</v>
      </c>
      <c r="D33" s="13">
        <v>90</v>
      </c>
      <c r="E33" s="14">
        <v>90.571428571428569</v>
      </c>
      <c r="F33" s="14">
        <v>90.142857142857139</v>
      </c>
      <c r="G33" s="14">
        <v>84</v>
      </c>
      <c r="H33" s="14">
        <f>VLOOKUP(C33,[1]Sheet5!C:I,7,0)</f>
        <v>493</v>
      </c>
      <c r="I33" s="14">
        <f>VLOOKUP(C33,[1]Sheet5!C:J,8,0)</f>
        <v>572</v>
      </c>
      <c r="J33" s="5">
        <v>90.92</v>
      </c>
      <c r="K33" s="5">
        <f>VLOOKUP(C33,[1]专业排名!B:L,11,0)</f>
        <v>28</v>
      </c>
      <c r="L33" s="5">
        <v>6</v>
      </c>
      <c r="M33" s="6">
        <f t="shared" si="0"/>
        <v>78.182000000000002</v>
      </c>
      <c r="N33" s="7"/>
      <c r="P33"/>
      <c r="Q33"/>
      <c r="R33"/>
      <c r="S33"/>
    </row>
    <row r="34" spans="1:19" s="4" customFormat="1" x14ac:dyDescent="0.25">
      <c r="A34" s="5">
        <v>33</v>
      </c>
      <c r="B34" s="5" t="s">
        <v>45</v>
      </c>
      <c r="C34" s="5" t="s">
        <v>51</v>
      </c>
      <c r="D34" s="13">
        <v>90</v>
      </c>
      <c r="E34" s="14">
        <v>88.857142857142861</v>
      </c>
      <c r="F34" s="14">
        <v>86.571428571428569</v>
      </c>
      <c r="G34" s="14">
        <v>87</v>
      </c>
      <c r="H34" s="14">
        <f>VLOOKUP(C34,[1]Sheet5!C:I,7,0)</f>
        <v>547</v>
      </c>
      <c r="I34" s="14">
        <f>VLOOKUP(C34,[1]Sheet5!C:J,8,0)</f>
        <v>462</v>
      </c>
      <c r="J34" s="5">
        <v>90.49</v>
      </c>
      <c r="K34" s="5">
        <f>VLOOKUP(C34,[1]专业排名!B:L,11,0)</f>
        <v>45</v>
      </c>
      <c r="L34" s="5">
        <v>8</v>
      </c>
      <c r="M34" s="6">
        <f t="shared" ref="M34:M65" si="1">L34*0.15+J34*0.85</f>
        <v>78.116500000000002</v>
      </c>
      <c r="N34" s="7"/>
      <c r="P34"/>
      <c r="Q34"/>
      <c r="R34"/>
      <c r="S34"/>
    </row>
    <row r="35" spans="1:19" s="4" customFormat="1" x14ac:dyDescent="0.25">
      <c r="A35" s="5">
        <v>34</v>
      </c>
      <c r="B35" s="8" t="s">
        <v>33</v>
      </c>
      <c r="C35" s="8" t="s">
        <v>48</v>
      </c>
      <c r="D35" s="13">
        <v>90</v>
      </c>
      <c r="E35" s="14">
        <v>92.285714285714292</v>
      </c>
      <c r="F35" s="14">
        <v>82.714285714285708</v>
      </c>
      <c r="G35" s="14">
        <v>91.2</v>
      </c>
      <c r="H35" s="14">
        <f>VLOOKUP(C35,[1]Sheet5!C:I,7,0)</f>
        <v>605</v>
      </c>
      <c r="I35" s="14">
        <f>VLOOKUP(C35,[1]Sheet5!C:J,8,0)</f>
        <v>599</v>
      </c>
      <c r="J35" s="5">
        <v>90.13</v>
      </c>
      <c r="K35" s="5">
        <f>VLOOKUP(C35,[1]专业排名!B:L,11,0)</f>
        <v>58</v>
      </c>
      <c r="L35" s="5">
        <v>10</v>
      </c>
      <c r="M35" s="6">
        <f t="shared" si="1"/>
        <v>78.110499999999988</v>
      </c>
      <c r="N35" s="7"/>
      <c r="P35"/>
      <c r="Q35"/>
      <c r="R35"/>
      <c r="S35"/>
    </row>
    <row r="36" spans="1:19" s="4" customFormat="1" x14ac:dyDescent="0.25">
      <c r="A36" s="5">
        <v>35</v>
      </c>
      <c r="B36" s="5" t="s">
        <v>41</v>
      </c>
      <c r="C36" s="5" t="s">
        <v>52</v>
      </c>
      <c r="D36" s="13">
        <v>90</v>
      </c>
      <c r="E36" s="14">
        <v>91.714285714285708</v>
      </c>
      <c r="F36" s="14">
        <v>87.857142857142861</v>
      </c>
      <c r="G36" s="14">
        <v>81</v>
      </c>
      <c r="H36" s="14">
        <f>VLOOKUP(C36,[1]Sheet5!C:I,7,0)</f>
        <v>613</v>
      </c>
      <c r="I36" s="14">
        <f>VLOOKUP(C36,[1]Sheet5!C:J,8,0)</f>
        <v>440</v>
      </c>
      <c r="J36" s="5">
        <v>90.08</v>
      </c>
      <c r="K36" s="5">
        <f>VLOOKUP(C36,[1]专业排名!B:L,11,0)</f>
        <v>59</v>
      </c>
      <c r="L36" s="5">
        <v>10</v>
      </c>
      <c r="M36" s="6">
        <f t="shared" si="1"/>
        <v>78.067999999999998</v>
      </c>
      <c r="N36" s="7"/>
      <c r="P36"/>
      <c r="Q36"/>
      <c r="R36"/>
      <c r="S36"/>
    </row>
    <row r="37" spans="1:19" s="4" customFormat="1" x14ac:dyDescent="0.25">
      <c r="A37" s="5">
        <v>36</v>
      </c>
      <c r="B37" s="8" t="s">
        <v>43</v>
      </c>
      <c r="C37" s="8" t="s">
        <v>50</v>
      </c>
      <c r="D37" s="13">
        <v>90</v>
      </c>
      <c r="E37" s="14">
        <v>91</v>
      </c>
      <c r="F37" s="14">
        <v>84.285714285714292</v>
      </c>
      <c r="G37" s="14">
        <v>87.9</v>
      </c>
      <c r="H37" s="14">
        <f>VLOOKUP(C37,[1]Sheet5!C:I,7,0)</f>
        <v>588</v>
      </c>
      <c r="I37" s="14">
        <f>VLOOKUP(C37,[1]Sheet5!C:J,8,0)</f>
        <v>603</v>
      </c>
      <c r="J37" s="5">
        <v>89.9</v>
      </c>
      <c r="K37" s="5">
        <f>VLOOKUP(C37,[1]专业排名!B:L,11,0)</f>
        <v>67</v>
      </c>
      <c r="L37" s="5">
        <v>11</v>
      </c>
      <c r="M37" s="6">
        <f t="shared" si="1"/>
        <v>78.065000000000012</v>
      </c>
      <c r="N37" s="7"/>
      <c r="P37"/>
      <c r="Q37"/>
      <c r="R37"/>
      <c r="S37"/>
    </row>
    <row r="38" spans="1:19" s="4" customFormat="1" x14ac:dyDescent="0.25">
      <c r="A38" s="5">
        <v>37</v>
      </c>
      <c r="B38" s="5" t="s">
        <v>10</v>
      </c>
      <c r="C38" s="5" t="s">
        <v>54</v>
      </c>
      <c r="D38" s="13">
        <v>90</v>
      </c>
      <c r="E38" s="14">
        <v>83.857142857142861</v>
      </c>
      <c r="F38" s="14">
        <v>89</v>
      </c>
      <c r="G38" s="14">
        <v>88.6</v>
      </c>
      <c r="H38" s="14">
        <f>VLOOKUP(C38,[1]Sheet5!C:I,7,0)</f>
        <v>589</v>
      </c>
      <c r="I38" s="14">
        <f>VLOOKUP(C38,[1]Sheet5!C:J,8,0)</f>
        <v>498</v>
      </c>
      <c r="J38" s="5">
        <v>91.11</v>
      </c>
      <c r="K38" s="5">
        <f>VLOOKUP(C38,[1]专业排名!B:L,11,0)</f>
        <v>22</v>
      </c>
      <c r="L38" s="5">
        <v>4</v>
      </c>
      <c r="M38" s="6">
        <f t="shared" si="1"/>
        <v>78.043499999999995</v>
      </c>
      <c r="N38" s="7"/>
      <c r="P38"/>
      <c r="Q38"/>
      <c r="R38"/>
      <c r="S38"/>
    </row>
    <row r="39" spans="1:19" s="4" customFormat="1" x14ac:dyDescent="0.25">
      <c r="A39" s="5">
        <v>38</v>
      </c>
      <c r="B39" s="8" t="s">
        <v>55</v>
      </c>
      <c r="C39" s="8" t="s">
        <v>56</v>
      </c>
      <c r="D39" s="13">
        <v>90</v>
      </c>
      <c r="E39" s="14">
        <v>92.142857142857139</v>
      </c>
      <c r="F39" s="14">
        <v>94.142857142857139</v>
      </c>
      <c r="G39" s="14">
        <v>86.2</v>
      </c>
      <c r="H39" s="14">
        <f>VLOOKUP(C39,[1]Sheet5!C:I,7,0)</f>
        <v>597</v>
      </c>
      <c r="I39" s="14">
        <f>VLOOKUP(C39,[1]Sheet5!C:J,8,0)</f>
        <v>570</v>
      </c>
      <c r="J39" s="5">
        <v>90.9</v>
      </c>
      <c r="K39" s="5">
        <f>VLOOKUP(C39,[1]专业排名!B:L,11,0)</f>
        <v>29</v>
      </c>
      <c r="L39" s="5">
        <v>5</v>
      </c>
      <c r="M39" s="6">
        <f t="shared" si="1"/>
        <v>78.015000000000001</v>
      </c>
      <c r="N39" s="7"/>
      <c r="P39"/>
      <c r="Q39"/>
      <c r="R39"/>
      <c r="S39"/>
    </row>
    <row r="40" spans="1:19" s="4" customFormat="1" x14ac:dyDescent="0.25">
      <c r="A40" s="5">
        <v>39</v>
      </c>
      <c r="B40" s="8" t="s">
        <v>16</v>
      </c>
      <c r="C40" s="8" t="s">
        <v>53</v>
      </c>
      <c r="D40" s="13">
        <v>90</v>
      </c>
      <c r="E40" s="14">
        <v>89.142857142857139</v>
      </c>
      <c r="F40" s="14">
        <v>88.571428571428569</v>
      </c>
      <c r="G40" s="14">
        <v>88.9</v>
      </c>
      <c r="H40" s="14">
        <f>VLOOKUP(C40,[1]Sheet5!C:I,7,0)</f>
        <v>612</v>
      </c>
      <c r="I40" s="14">
        <f>VLOOKUP(C40,[1]Sheet5!C:J,8,0)</f>
        <v>545</v>
      </c>
      <c r="J40" s="5">
        <v>89.9</v>
      </c>
      <c r="K40" s="5">
        <f>VLOOKUP(C40,[1]专业排名!B:L,11,0)</f>
        <v>66</v>
      </c>
      <c r="L40" s="5">
        <v>10.5</v>
      </c>
      <c r="M40" s="6">
        <f t="shared" si="1"/>
        <v>77.990000000000009</v>
      </c>
      <c r="N40" s="7"/>
      <c r="P40"/>
      <c r="Q40"/>
      <c r="R40"/>
      <c r="S40"/>
    </row>
    <row r="41" spans="1:19" s="4" customFormat="1" x14ac:dyDescent="0.25">
      <c r="A41" s="5">
        <v>40</v>
      </c>
      <c r="B41" s="5" t="s">
        <v>55</v>
      </c>
      <c r="C41" s="5" t="s">
        <v>57</v>
      </c>
      <c r="D41" s="13">
        <v>90</v>
      </c>
      <c r="E41" s="14">
        <v>88.857142857142861</v>
      </c>
      <c r="F41" s="14">
        <v>93.857142857142861</v>
      </c>
      <c r="G41" s="14">
        <v>90.4</v>
      </c>
      <c r="H41" s="14">
        <f>VLOOKUP(C41,[1]Sheet5!C:I,7,0)</f>
        <v>588</v>
      </c>
      <c r="I41" s="14">
        <f>VLOOKUP(C41,[1]Sheet5!C:J,8,0)</f>
        <v>583</v>
      </c>
      <c r="J41" s="5">
        <v>90.59</v>
      </c>
      <c r="K41" s="5">
        <f>VLOOKUP(C41,[1]专业排名!B:L,11,0)</f>
        <v>42</v>
      </c>
      <c r="L41" s="5">
        <v>6.5</v>
      </c>
      <c r="M41" s="6">
        <f t="shared" si="1"/>
        <v>77.976500000000001</v>
      </c>
      <c r="N41" s="7"/>
      <c r="P41"/>
      <c r="Q41"/>
      <c r="R41"/>
      <c r="S41"/>
    </row>
    <row r="42" spans="1:19" s="4" customFormat="1" x14ac:dyDescent="0.25">
      <c r="A42" s="5">
        <v>41</v>
      </c>
      <c r="B42" s="8" t="s">
        <v>22</v>
      </c>
      <c r="C42" s="8" t="s">
        <v>58</v>
      </c>
      <c r="D42" s="13">
        <v>90</v>
      </c>
      <c r="E42" s="14">
        <v>89.857142857142861</v>
      </c>
      <c r="F42" s="14">
        <v>91.857142857142861</v>
      </c>
      <c r="G42" s="14">
        <v>85.8</v>
      </c>
      <c r="H42" s="14">
        <f>VLOOKUP(C42,[1]Sheet5!C:I,7,0)</f>
        <v>591</v>
      </c>
      <c r="I42" s="14">
        <f>VLOOKUP(C42,[1]Sheet5!C:J,8,0)</f>
        <v>520</v>
      </c>
      <c r="J42" s="5">
        <v>90.67</v>
      </c>
      <c r="K42" s="5">
        <f>VLOOKUP(C42,[1]专业排名!B:L,11,0)</f>
        <v>36</v>
      </c>
      <c r="L42" s="5">
        <v>6</v>
      </c>
      <c r="M42" s="6">
        <f t="shared" si="1"/>
        <v>77.969500000000011</v>
      </c>
      <c r="N42" s="7"/>
      <c r="P42"/>
      <c r="Q42"/>
      <c r="R42"/>
      <c r="S42"/>
    </row>
    <row r="43" spans="1:19" s="4" customFormat="1" x14ac:dyDescent="0.25">
      <c r="A43" s="5">
        <v>42</v>
      </c>
      <c r="B43" s="8" t="s">
        <v>10</v>
      </c>
      <c r="C43" s="8" t="s">
        <v>59</v>
      </c>
      <c r="D43" s="13">
        <v>90</v>
      </c>
      <c r="E43" s="14">
        <v>84.714285714285708</v>
      </c>
      <c r="F43" s="14">
        <v>93.142857142857139</v>
      </c>
      <c r="G43" s="14">
        <v>89.1</v>
      </c>
      <c r="H43" s="14">
        <f>VLOOKUP(C43,[1]Sheet5!C:I,7,0)</f>
        <v>585</v>
      </c>
      <c r="I43" s="14">
        <f>VLOOKUP(C43,[1]Sheet5!C:J,8,0)</f>
        <v>446</v>
      </c>
      <c r="J43" s="5">
        <v>90.62</v>
      </c>
      <c r="K43" s="5">
        <f>VLOOKUP(C43,[1]专业排名!B:L,11,0)</f>
        <v>41</v>
      </c>
      <c r="L43" s="5">
        <v>6</v>
      </c>
      <c r="M43" s="6">
        <f t="shared" si="1"/>
        <v>77.927000000000007</v>
      </c>
      <c r="N43" s="7"/>
      <c r="P43"/>
      <c r="Q43"/>
      <c r="R43"/>
      <c r="S43"/>
    </row>
    <row r="44" spans="1:19" s="4" customFormat="1" x14ac:dyDescent="0.25">
      <c r="A44" s="5">
        <v>43</v>
      </c>
      <c r="B44" s="8" t="s">
        <v>10</v>
      </c>
      <c r="C44" s="8" t="s">
        <v>65</v>
      </c>
      <c r="D44" s="13">
        <v>90</v>
      </c>
      <c r="E44" s="14">
        <v>86</v>
      </c>
      <c r="F44" s="14">
        <v>91.142857142857139</v>
      </c>
      <c r="G44" s="14">
        <v>85.8</v>
      </c>
      <c r="H44" s="14">
        <f>VLOOKUP(C44,[1]Sheet5!C:I,7,0)</f>
        <v>555</v>
      </c>
      <c r="I44" s="14">
        <f>VLOOKUP(C44,[1]Sheet5!C:J,8,0)</f>
        <v>511</v>
      </c>
      <c r="J44" s="5">
        <v>90.87</v>
      </c>
      <c r="K44" s="5">
        <f>VLOOKUP(C44,[1]专业排名!B:L,11,0)</f>
        <v>31</v>
      </c>
      <c r="L44" s="13">
        <v>4.5</v>
      </c>
      <c r="M44" s="6">
        <f t="shared" si="1"/>
        <v>77.914500000000004</v>
      </c>
      <c r="N44" s="7"/>
      <c r="P44"/>
      <c r="Q44"/>
      <c r="R44"/>
      <c r="S44"/>
    </row>
    <row r="45" spans="1:19" s="4" customFormat="1" x14ac:dyDescent="0.25">
      <c r="A45" s="5">
        <v>44</v>
      </c>
      <c r="B45" s="5" t="s">
        <v>33</v>
      </c>
      <c r="C45" s="5" t="s">
        <v>60</v>
      </c>
      <c r="D45" s="13">
        <v>90</v>
      </c>
      <c r="E45" s="14">
        <v>91.142857142857139</v>
      </c>
      <c r="F45" s="14">
        <v>86</v>
      </c>
      <c r="G45" s="14">
        <v>83.4</v>
      </c>
      <c r="H45" s="14">
        <f>VLOOKUP(C45,[1]Sheet5!C:I,7,0)</f>
        <v>555</v>
      </c>
      <c r="I45" s="14">
        <f>VLOOKUP(C45,[1]Sheet5!C:J,8,0)</f>
        <v>468</v>
      </c>
      <c r="J45" s="5">
        <v>90.69</v>
      </c>
      <c r="K45" s="5">
        <f>VLOOKUP(C45,[1]专业排名!B:L,11,0)</f>
        <v>35</v>
      </c>
      <c r="L45" s="5">
        <v>5.5</v>
      </c>
      <c r="M45" s="6">
        <f t="shared" si="1"/>
        <v>77.911500000000004</v>
      </c>
      <c r="N45" s="7"/>
      <c r="P45"/>
      <c r="Q45"/>
      <c r="R45"/>
      <c r="S45"/>
    </row>
    <row r="46" spans="1:19" s="4" customFormat="1" x14ac:dyDescent="0.25">
      <c r="A46" s="5">
        <v>45</v>
      </c>
      <c r="B46" s="5" t="s">
        <v>43</v>
      </c>
      <c r="C46" s="5" t="s">
        <v>61</v>
      </c>
      <c r="D46" s="13">
        <v>90</v>
      </c>
      <c r="E46" s="14">
        <v>90</v>
      </c>
      <c r="F46" s="14">
        <v>93.428571428571431</v>
      </c>
      <c r="G46" s="14">
        <v>82.1</v>
      </c>
      <c r="H46" s="14">
        <f>VLOOKUP(C46,[1]Sheet5!C:I,7,0)</f>
        <v>488</v>
      </c>
      <c r="I46" s="14">
        <f>VLOOKUP(C46,[1]Sheet5!C:J,8,0)</f>
        <v>466</v>
      </c>
      <c r="J46" s="5">
        <v>90.48</v>
      </c>
      <c r="K46" s="5">
        <f>VLOOKUP(C46,[1]专业排名!B:L,11,0)</f>
        <v>47</v>
      </c>
      <c r="L46" s="5">
        <v>6.5</v>
      </c>
      <c r="M46" s="6">
        <f t="shared" si="1"/>
        <v>77.882999999999996</v>
      </c>
      <c r="N46" s="7"/>
      <c r="P46"/>
      <c r="Q46"/>
      <c r="R46"/>
      <c r="S46"/>
    </row>
    <row r="47" spans="1:19" s="4" customFormat="1" x14ac:dyDescent="0.25">
      <c r="A47" s="5">
        <v>46</v>
      </c>
      <c r="B47" s="8" t="s">
        <v>41</v>
      </c>
      <c r="C47" s="8" t="s">
        <v>68</v>
      </c>
      <c r="D47" s="13">
        <v>90</v>
      </c>
      <c r="E47" s="14">
        <v>86.571428571428569</v>
      </c>
      <c r="F47" s="14">
        <v>84.857142857142861</v>
      </c>
      <c r="G47" s="14">
        <v>87.5</v>
      </c>
      <c r="H47" s="14">
        <f>VLOOKUP(C47,[1]Sheet5!C:I,7,0)</f>
        <v>566</v>
      </c>
      <c r="I47" s="14">
        <f>VLOOKUP(C47,[1]Sheet5!C:J,8,0)</f>
        <v>581</v>
      </c>
      <c r="J47" s="5">
        <v>90.65</v>
      </c>
      <c r="K47" s="5">
        <f>VLOOKUP(C47,[1]专业排名!B:L,11,0)</f>
        <v>37</v>
      </c>
      <c r="L47" s="13">
        <v>5.5</v>
      </c>
      <c r="M47" s="6">
        <f t="shared" si="1"/>
        <v>77.877500000000012</v>
      </c>
      <c r="N47" s="7"/>
      <c r="P47"/>
      <c r="Q47"/>
      <c r="R47"/>
      <c r="S47"/>
    </row>
    <row r="48" spans="1:19" s="4" customFormat="1" x14ac:dyDescent="0.25">
      <c r="A48" s="5">
        <v>47</v>
      </c>
      <c r="B48" s="5" t="s">
        <v>66</v>
      </c>
      <c r="C48" s="5" t="s">
        <v>67</v>
      </c>
      <c r="D48" s="13">
        <v>90</v>
      </c>
      <c r="E48" s="14">
        <v>84.714285714285708</v>
      </c>
      <c r="F48" s="14">
        <v>86.714285714285708</v>
      </c>
      <c r="G48" s="14">
        <v>87.3</v>
      </c>
      <c r="H48" s="14">
        <f>VLOOKUP(C48,[1]Sheet5!C:I,7,0)</f>
        <v>657</v>
      </c>
      <c r="I48" s="14">
        <f>VLOOKUP(C48,[1]Sheet5!C:J,8,0)</f>
        <v>587</v>
      </c>
      <c r="J48" s="5">
        <v>90.47</v>
      </c>
      <c r="K48" s="5">
        <f>VLOOKUP(C48,[1]专业排名!B:L,11,0)</f>
        <v>48</v>
      </c>
      <c r="L48" s="5">
        <v>6.5</v>
      </c>
      <c r="M48" s="6">
        <f t="shared" si="1"/>
        <v>77.874499999999998</v>
      </c>
      <c r="N48" s="7"/>
      <c r="P48"/>
      <c r="Q48"/>
      <c r="R48"/>
      <c r="S48"/>
    </row>
    <row r="49" spans="1:19" s="4" customFormat="1" x14ac:dyDescent="0.25">
      <c r="A49" s="5">
        <v>48</v>
      </c>
      <c r="B49" s="5" t="s">
        <v>63</v>
      </c>
      <c r="C49" s="5" t="s">
        <v>64</v>
      </c>
      <c r="D49" s="13">
        <v>90</v>
      </c>
      <c r="E49" s="14">
        <v>85.428571428571431</v>
      </c>
      <c r="F49" s="14">
        <v>83.285714285714292</v>
      </c>
      <c r="G49" s="14">
        <v>87.2</v>
      </c>
      <c r="H49" s="14">
        <f>VLOOKUP(C49,[1]Sheet5!C:I,7,0)</f>
        <v>633</v>
      </c>
      <c r="I49" s="14">
        <f>VLOOKUP(C49,[1]Sheet5!C:J,8,0)</f>
        <v>568</v>
      </c>
      <c r="J49" s="5">
        <v>90.37</v>
      </c>
      <c r="K49" s="5">
        <f>VLOOKUP(C49,[1]专业排名!B:L,11,0)</f>
        <v>52</v>
      </c>
      <c r="L49" s="5">
        <v>7</v>
      </c>
      <c r="M49" s="6">
        <f t="shared" si="1"/>
        <v>77.864499999999992</v>
      </c>
      <c r="N49" s="7"/>
      <c r="P49"/>
      <c r="Q49"/>
      <c r="R49"/>
      <c r="S49"/>
    </row>
    <row r="50" spans="1:19" s="4" customFormat="1" x14ac:dyDescent="0.25">
      <c r="A50" s="5">
        <v>49</v>
      </c>
      <c r="B50" s="5" t="s">
        <v>45</v>
      </c>
      <c r="C50" s="5" t="s">
        <v>69</v>
      </c>
      <c r="D50" s="13">
        <v>90</v>
      </c>
      <c r="E50" s="14">
        <v>88.714285714285708</v>
      </c>
      <c r="F50" s="14">
        <v>90.428571428571431</v>
      </c>
      <c r="G50" s="14">
        <v>82.7</v>
      </c>
      <c r="H50" s="14">
        <f>VLOOKUP(C50,[1]Sheet5!C:I,7,0)</f>
        <v>522</v>
      </c>
      <c r="I50" s="14">
        <f>VLOOKUP(C50,[1]Sheet5!C:J,8,0)</f>
        <v>450</v>
      </c>
      <c r="J50" s="5">
        <v>90.34</v>
      </c>
      <c r="K50" s="5">
        <f>VLOOKUP(C50,[1]专业排名!B:L,11,0)</f>
        <v>53</v>
      </c>
      <c r="L50" s="5">
        <v>7</v>
      </c>
      <c r="M50" s="6">
        <f t="shared" si="1"/>
        <v>77.838999999999999</v>
      </c>
      <c r="N50" s="7"/>
      <c r="P50"/>
      <c r="Q50"/>
      <c r="R50"/>
      <c r="S50"/>
    </row>
    <row r="51" spans="1:19" s="4" customFormat="1" x14ac:dyDescent="0.25">
      <c r="A51" s="5">
        <v>50</v>
      </c>
      <c r="B51" s="5" t="s">
        <v>12</v>
      </c>
      <c r="C51" s="5" t="s">
        <v>62</v>
      </c>
      <c r="D51" s="13">
        <v>90</v>
      </c>
      <c r="E51" s="14">
        <v>86</v>
      </c>
      <c r="F51" s="14">
        <v>85.285714285714292</v>
      </c>
      <c r="G51" s="14">
        <v>87.8</v>
      </c>
      <c r="H51" s="14">
        <f>VLOOKUP(C51,[1]Sheet5!C:I,7,0)</f>
        <v>561</v>
      </c>
      <c r="I51" s="14">
        <f>VLOOKUP(C51,[1]Sheet5!C:J,8,0)</f>
        <v>583</v>
      </c>
      <c r="J51" s="5">
        <v>89.38</v>
      </c>
      <c r="K51" s="5">
        <f>VLOOKUP(C51,[1]专业排名!B:L,11,0)</f>
        <v>90</v>
      </c>
      <c r="L51" s="5">
        <v>12</v>
      </c>
      <c r="M51" s="6">
        <f t="shared" si="1"/>
        <v>77.772999999999996</v>
      </c>
      <c r="N51" s="7"/>
      <c r="P51"/>
      <c r="Q51"/>
      <c r="R51"/>
      <c r="S51"/>
    </row>
    <row r="52" spans="1:19" s="4" customFormat="1" x14ac:dyDescent="0.25">
      <c r="A52" s="5">
        <v>51</v>
      </c>
      <c r="B52" s="5" t="s">
        <v>33</v>
      </c>
      <c r="C52" s="5" t="s">
        <v>70</v>
      </c>
      <c r="D52" s="13">
        <v>90</v>
      </c>
      <c r="E52" s="14">
        <v>89.428571428571431</v>
      </c>
      <c r="F52" s="14">
        <v>85.428571428571431</v>
      </c>
      <c r="G52" s="14">
        <v>81.8</v>
      </c>
      <c r="H52" s="14">
        <f>VLOOKUP(C52,[1]Sheet5!C:I,7,0)</f>
        <v>509</v>
      </c>
      <c r="I52" s="14">
        <f>VLOOKUP(C52,[1]Sheet5!C:J,8,0)</f>
        <v>506</v>
      </c>
      <c r="J52" s="5">
        <v>89.82</v>
      </c>
      <c r="K52" s="5">
        <f>VLOOKUP(C52,[1]专业排名!B:L,11,0)</f>
        <v>72</v>
      </c>
      <c r="L52" s="5">
        <v>9.5</v>
      </c>
      <c r="M52" s="6">
        <f t="shared" si="1"/>
        <v>77.771999999999991</v>
      </c>
      <c r="N52" s="7"/>
      <c r="P52"/>
      <c r="Q52"/>
      <c r="R52"/>
      <c r="S52"/>
    </row>
    <row r="53" spans="1:19" s="4" customFormat="1" x14ac:dyDescent="0.25">
      <c r="A53" s="5">
        <v>52</v>
      </c>
      <c r="B53" s="8" t="s">
        <v>10</v>
      </c>
      <c r="C53" s="8" t="s">
        <v>72</v>
      </c>
      <c r="D53" s="13">
        <v>90</v>
      </c>
      <c r="E53" s="14">
        <v>89</v>
      </c>
      <c r="F53" s="14">
        <v>91.428571428571431</v>
      </c>
      <c r="G53" s="14">
        <v>81</v>
      </c>
      <c r="H53" s="14">
        <f>VLOOKUP(C53,[1]Sheet5!C:I,7,0)</f>
        <v>537</v>
      </c>
      <c r="I53" s="14">
        <f>VLOOKUP(C53,[1]Sheet5!C:J,8,0)</f>
        <v>466</v>
      </c>
      <c r="J53" s="5">
        <v>90.94</v>
      </c>
      <c r="K53" s="5">
        <f>VLOOKUP(C53,[1]专业排名!B:L,11,0)</f>
        <v>27</v>
      </c>
      <c r="L53" s="13">
        <v>3</v>
      </c>
      <c r="M53" s="6">
        <f t="shared" si="1"/>
        <v>77.748999999999995</v>
      </c>
      <c r="N53" s="7"/>
      <c r="P53"/>
      <c r="Q53"/>
      <c r="R53"/>
      <c r="S53"/>
    </row>
    <row r="54" spans="1:19" s="4" customFormat="1" x14ac:dyDescent="0.25">
      <c r="A54" s="5">
        <v>53</v>
      </c>
      <c r="B54" s="5" t="s">
        <v>5</v>
      </c>
      <c r="C54" s="5" t="s">
        <v>71</v>
      </c>
      <c r="D54" s="13">
        <v>90</v>
      </c>
      <c r="E54" s="14">
        <v>89.428571428571431</v>
      </c>
      <c r="F54" s="14">
        <v>86.142857142857139</v>
      </c>
      <c r="G54" s="14">
        <v>85.6</v>
      </c>
      <c r="H54" s="14">
        <f>VLOOKUP(C54,[1]Sheet5!C:I,7,0)</f>
        <v>598</v>
      </c>
      <c r="I54" s="14">
        <f>VLOOKUP(C54,[1]Sheet5!C:J,8,0)</f>
        <v>453</v>
      </c>
      <c r="J54" s="5">
        <v>90.39</v>
      </c>
      <c r="K54" s="5">
        <f>VLOOKUP(C54,[1]专业排名!B:L,11,0)</f>
        <v>51</v>
      </c>
      <c r="L54" s="5">
        <v>6</v>
      </c>
      <c r="M54" s="6">
        <f t="shared" si="1"/>
        <v>77.731500000000011</v>
      </c>
      <c r="N54" s="7"/>
      <c r="P54"/>
      <c r="Q54"/>
      <c r="R54"/>
      <c r="S54"/>
    </row>
    <row r="55" spans="1:19" s="4" customFormat="1" x14ac:dyDescent="0.25">
      <c r="A55" s="5">
        <v>54</v>
      </c>
      <c r="B55" s="5" t="s">
        <v>18</v>
      </c>
      <c r="C55" s="5" t="s">
        <v>73</v>
      </c>
      <c r="D55" s="13">
        <v>90</v>
      </c>
      <c r="E55" s="14">
        <v>89</v>
      </c>
      <c r="F55" s="14">
        <v>89.857142857142861</v>
      </c>
      <c r="G55" s="14">
        <v>90.4</v>
      </c>
      <c r="H55" s="14">
        <f>VLOOKUP(C55,[1]Sheet5!C:I,7,0)</f>
        <v>662</v>
      </c>
      <c r="I55" s="14">
        <f>VLOOKUP(C55,[1]Sheet5!C:J,8,0)</f>
        <v>686</v>
      </c>
      <c r="J55" s="5">
        <v>90.63</v>
      </c>
      <c r="K55" s="5">
        <f>VLOOKUP(C55,[1]专业排名!B:L,11,0)</f>
        <v>39</v>
      </c>
      <c r="L55" s="5">
        <v>4</v>
      </c>
      <c r="M55" s="6">
        <f t="shared" si="1"/>
        <v>77.635499999999993</v>
      </c>
      <c r="N55" s="7"/>
      <c r="P55"/>
      <c r="Q55"/>
      <c r="R55"/>
      <c r="S55"/>
    </row>
    <row r="56" spans="1:19" s="4" customFormat="1" x14ac:dyDescent="0.25">
      <c r="A56" s="5">
        <v>55</v>
      </c>
      <c r="B56" s="5" t="s">
        <v>22</v>
      </c>
      <c r="C56" s="5" t="s">
        <v>74</v>
      </c>
      <c r="D56" s="13">
        <v>90</v>
      </c>
      <c r="E56" s="14">
        <v>91.142857142857139</v>
      </c>
      <c r="F56" s="14">
        <v>91.857142857142861</v>
      </c>
      <c r="G56" s="14">
        <v>82.3</v>
      </c>
      <c r="H56" s="14">
        <f>VLOOKUP(C56,[1]Sheet5!C:I,7,0)</f>
        <v>578</v>
      </c>
      <c r="I56" s="14">
        <f>VLOOKUP(C56,[1]Sheet5!C:J,8,0)</f>
        <v>497</v>
      </c>
      <c r="J56" s="5">
        <v>90.03</v>
      </c>
      <c r="K56" s="5">
        <f>VLOOKUP(C56,[1]专业排名!B:L,11,0)</f>
        <v>62</v>
      </c>
      <c r="L56" s="5">
        <v>6.5</v>
      </c>
      <c r="M56" s="6">
        <f t="shared" si="1"/>
        <v>77.500499999999988</v>
      </c>
      <c r="N56" s="9"/>
      <c r="P56"/>
      <c r="Q56"/>
      <c r="R56"/>
      <c r="S56"/>
    </row>
    <row r="57" spans="1:19" s="4" customFormat="1" x14ac:dyDescent="0.25">
      <c r="A57" s="5">
        <v>56</v>
      </c>
      <c r="B57" s="8" t="s">
        <v>28</v>
      </c>
      <c r="C57" s="8" t="s">
        <v>77</v>
      </c>
      <c r="D57" s="13">
        <v>90</v>
      </c>
      <c r="E57" s="14">
        <v>86.571428571428569</v>
      </c>
      <c r="F57" s="14">
        <v>87.714285714285708</v>
      </c>
      <c r="G57" s="14">
        <v>82.3</v>
      </c>
      <c r="H57" s="14">
        <f>VLOOKUP(C57,[1]Sheet5!C:I,7,0)</f>
        <v>597</v>
      </c>
      <c r="I57" s="14">
        <f>VLOOKUP(C57,[1]Sheet5!C:J,8,0)</f>
        <v>548</v>
      </c>
      <c r="J57" s="5">
        <v>90.64</v>
      </c>
      <c r="K57" s="5">
        <f>VLOOKUP(C57,[1]专业排名!B:L,11,0)</f>
        <v>38</v>
      </c>
      <c r="L57" s="5">
        <v>3</v>
      </c>
      <c r="M57" s="6">
        <f t="shared" si="1"/>
        <v>77.494</v>
      </c>
      <c r="N57" s="7"/>
      <c r="P57"/>
      <c r="Q57"/>
      <c r="R57"/>
      <c r="S57"/>
    </row>
    <row r="58" spans="1:19" s="4" customFormat="1" x14ac:dyDescent="0.25">
      <c r="A58" s="5">
        <v>57</v>
      </c>
      <c r="B58" s="8" t="s">
        <v>8</v>
      </c>
      <c r="C58" s="8" t="s">
        <v>78</v>
      </c>
      <c r="D58" s="13">
        <v>90</v>
      </c>
      <c r="E58" s="14">
        <v>90.285714285714292</v>
      </c>
      <c r="F58" s="14">
        <v>89.571428571428569</v>
      </c>
      <c r="G58" s="14">
        <v>83.9</v>
      </c>
      <c r="H58" s="14">
        <f>VLOOKUP(C58,[1]Sheet5!C:I,7,0)</f>
        <v>568</v>
      </c>
      <c r="I58" s="14">
        <f>VLOOKUP(C58,[1]Sheet5!C:J,8,0)</f>
        <v>590</v>
      </c>
      <c r="J58" s="5">
        <v>90.32</v>
      </c>
      <c r="K58" s="5">
        <f>VLOOKUP(C58,[1]专业排名!B:L,11,0)</f>
        <v>54</v>
      </c>
      <c r="L58" s="5">
        <v>4.5</v>
      </c>
      <c r="M58" s="6">
        <f t="shared" si="1"/>
        <v>77.446999999999989</v>
      </c>
      <c r="N58" s="7"/>
      <c r="P58"/>
      <c r="Q58"/>
      <c r="R58"/>
      <c r="S58"/>
    </row>
    <row r="59" spans="1:19" s="4" customFormat="1" x14ac:dyDescent="0.25">
      <c r="A59" s="5">
        <v>58</v>
      </c>
      <c r="B59" s="5" t="s">
        <v>66</v>
      </c>
      <c r="C59" s="5" t="s">
        <v>76</v>
      </c>
      <c r="D59" s="13">
        <v>90</v>
      </c>
      <c r="E59" s="14">
        <v>90</v>
      </c>
      <c r="F59" s="14">
        <v>87.571428571428569</v>
      </c>
      <c r="G59" s="14">
        <v>89</v>
      </c>
      <c r="H59" s="14">
        <f>VLOOKUP(C59,[1]Sheet5!C:I,7,0)</f>
        <v>596</v>
      </c>
      <c r="I59" s="14">
        <f>VLOOKUP(C59,[1]Sheet5!C:J,8,0)</f>
        <v>534</v>
      </c>
      <c r="J59" s="5">
        <v>89.86</v>
      </c>
      <c r="K59" s="5">
        <f>VLOOKUP(C59,[1]专业排名!B:L,11,0)</f>
        <v>68</v>
      </c>
      <c r="L59" s="5">
        <v>7</v>
      </c>
      <c r="M59" s="6">
        <f t="shared" si="1"/>
        <v>77.430999999999997</v>
      </c>
      <c r="N59" s="7"/>
      <c r="P59"/>
      <c r="Q59"/>
      <c r="R59"/>
      <c r="S59"/>
    </row>
    <row r="60" spans="1:19" s="4" customFormat="1" x14ac:dyDescent="0.25">
      <c r="A60" s="5">
        <v>59</v>
      </c>
      <c r="B60" s="8" t="s">
        <v>18</v>
      </c>
      <c r="C60" s="8" t="s">
        <v>75</v>
      </c>
      <c r="D60" s="13">
        <v>90</v>
      </c>
      <c r="E60" s="14">
        <v>80.857142857142861</v>
      </c>
      <c r="F60" s="14">
        <v>83.857142857142861</v>
      </c>
      <c r="G60" s="14">
        <v>84.1</v>
      </c>
      <c r="H60" s="14">
        <f>VLOOKUP(C60,[1]Sheet5!C:I,7,0)</f>
        <v>589</v>
      </c>
      <c r="I60" s="14">
        <f>VLOOKUP(C60,[1]Sheet5!C:J,8,0)</f>
        <v>552</v>
      </c>
      <c r="J60" s="5">
        <v>89.37</v>
      </c>
      <c r="K60" s="5">
        <f>VLOOKUP(C60,[1]专业排名!B:L,11,0)</f>
        <v>92</v>
      </c>
      <c r="L60" s="5">
        <v>9.5</v>
      </c>
      <c r="M60" s="6">
        <f t="shared" si="1"/>
        <v>77.389499999999998</v>
      </c>
      <c r="N60" s="7"/>
      <c r="P60"/>
      <c r="Q60"/>
      <c r="R60"/>
      <c r="S60"/>
    </row>
    <row r="61" spans="1:19" s="4" customFormat="1" x14ac:dyDescent="0.25">
      <c r="A61" s="5">
        <v>60</v>
      </c>
      <c r="B61" s="5" t="s">
        <v>6</v>
      </c>
      <c r="C61" s="5" t="s">
        <v>83</v>
      </c>
      <c r="D61" s="13">
        <v>90</v>
      </c>
      <c r="E61" s="14">
        <v>85.571428571428569</v>
      </c>
      <c r="F61" s="14">
        <v>89.428571428571431</v>
      </c>
      <c r="G61" s="14">
        <v>92.3</v>
      </c>
      <c r="H61" s="14">
        <f>VLOOKUP(C61,[1]Sheet5!C:I,7,0)</f>
        <v>635</v>
      </c>
      <c r="I61" s="14">
        <f>VLOOKUP(C61,[1]Sheet5!C:J,8,0)</f>
        <v>618</v>
      </c>
      <c r="J61" s="5">
        <v>90.53</v>
      </c>
      <c r="K61" s="5">
        <f>VLOOKUP(C61,[1]专业排名!B:L,11,0)</f>
        <v>44</v>
      </c>
      <c r="L61" s="5">
        <v>2.5</v>
      </c>
      <c r="M61" s="6">
        <f t="shared" si="1"/>
        <v>77.325500000000005</v>
      </c>
      <c r="N61" s="7"/>
      <c r="P61"/>
      <c r="Q61"/>
      <c r="R61"/>
      <c r="S61"/>
    </row>
    <row r="62" spans="1:19" s="4" customFormat="1" x14ac:dyDescent="0.25">
      <c r="A62" s="5">
        <v>61</v>
      </c>
      <c r="B62" s="5" t="s">
        <v>28</v>
      </c>
      <c r="C62" s="5" t="s">
        <v>81</v>
      </c>
      <c r="D62" s="13">
        <v>90</v>
      </c>
      <c r="E62" s="14">
        <v>86</v>
      </c>
      <c r="F62" s="14">
        <v>90</v>
      </c>
      <c r="G62" s="14">
        <v>86.3</v>
      </c>
      <c r="H62" s="14">
        <f>VLOOKUP(C62,[1]Sheet5!C:I,7,0)</f>
        <v>600</v>
      </c>
      <c r="I62" s="14">
        <f>VLOOKUP(C62,[1]Sheet5!C:J,8,0)</f>
        <v>529</v>
      </c>
      <c r="J62" s="5">
        <v>90.06</v>
      </c>
      <c r="K62" s="5">
        <f>VLOOKUP(C62,[1]专业排名!B:L,11,0)</f>
        <v>60</v>
      </c>
      <c r="L62" s="5">
        <v>5</v>
      </c>
      <c r="M62" s="6">
        <f t="shared" si="1"/>
        <v>77.301000000000002</v>
      </c>
      <c r="N62" s="7"/>
      <c r="P62"/>
      <c r="Q62"/>
      <c r="R62"/>
      <c r="S62"/>
    </row>
    <row r="63" spans="1:19" s="4" customFormat="1" x14ac:dyDescent="0.25">
      <c r="A63" s="5">
        <v>62</v>
      </c>
      <c r="B63" s="8" t="s">
        <v>55</v>
      </c>
      <c r="C63" s="8" t="s">
        <v>80</v>
      </c>
      <c r="D63" s="13">
        <v>90</v>
      </c>
      <c r="E63" s="14">
        <v>85.571428571428569</v>
      </c>
      <c r="F63" s="14">
        <v>85.714285714285708</v>
      </c>
      <c r="G63" s="14">
        <v>82.9</v>
      </c>
      <c r="H63" s="14">
        <f>VLOOKUP(C63,[1]Sheet5!C:I,7,0)</f>
        <v>549</v>
      </c>
      <c r="I63" s="14">
        <f>VLOOKUP(C63,[1]Sheet5!C:J,8,0)</f>
        <v>474</v>
      </c>
      <c r="J63" s="5">
        <v>89.56</v>
      </c>
      <c r="K63" s="5">
        <f>VLOOKUP(C63,[1]专业排名!B:L,11,0)</f>
        <v>82</v>
      </c>
      <c r="L63" s="5">
        <v>7.75</v>
      </c>
      <c r="M63" s="6">
        <f t="shared" si="1"/>
        <v>77.288499999999999</v>
      </c>
      <c r="N63" s="7"/>
      <c r="P63"/>
      <c r="Q63"/>
      <c r="R63"/>
      <c r="S63"/>
    </row>
    <row r="64" spans="1:19" s="4" customFormat="1" x14ac:dyDescent="0.25">
      <c r="A64" s="5">
        <v>63</v>
      </c>
      <c r="B64" s="5" t="s">
        <v>14</v>
      </c>
      <c r="C64" s="5" t="s">
        <v>82</v>
      </c>
      <c r="D64" s="13">
        <v>90</v>
      </c>
      <c r="E64" s="14">
        <v>86.142857142857139</v>
      </c>
      <c r="F64" s="14">
        <v>87.142857142857139</v>
      </c>
      <c r="G64" s="14">
        <v>86.7</v>
      </c>
      <c r="H64" s="14">
        <f>VLOOKUP(C64,[1]Sheet5!C:I,7,0)</f>
        <v>566</v>
      </c>
      <c r="I64" s="14">
        <f>VLOOKUP(C64,[1]Sheet5!C:J,8,0)</f>
        <v>538</v>
      </c>
      <c r="J64" s="5">
        <v>89.75</v>
      </c>
      <c r="K64" s="5">
        <f>VLOOKUP(C64,[1]专业排名!B:L,11,0)</f>
        <v>74</v>
      </c>
      <c r="L64" s="5">
        <v>6.5</v>
      </c>
      <c r="M64" s="6">
        <f t="shared" si="1"/>
        <v>77.262499999999989</v>
      </c>
      <c r="N64" s="7"/>
      <c r="P64"/>
      <c r="Q64"/>
      <c r="R64"/>
      <c r="S64"/>
    </row>
    <row r="65" spans="1:19" s="4" customFormat="1" x14ac:dyDescent="0.25">
      <c r="A65" s="5">
        <v>64</v>
      </c>
      <c r="B65" s="5" t="s">
        <v>18</v>
      </c>
      <c r="C65" s="5" t="s">
        <v>79</v>
      </c>
      <c r="D65" s="13">
        <v>90</v>
      </c>
      <c r="E65" s="14">
        <v>91.142857142857139</v>
      </c>
      <c r="F65" s="14">
        <v>89.285714285714292</v>
      </c>
      <c r="G65" s="14">
        <v>79.7</v>
      </c>
      <c r="H65" s="14">
        <f>VLOOKUP(C65,[1]Sheet5!C:I,7,0)</f>
        <v>600</v>
      </c>
      <c r="I65" s="14">
        <f>VLOOKUP(C65,[1]Sheet5!C:J,8,0)</f>
        <v>464</v>
      </c>
      <c r="J65" s="5">
        <v>88.86</v>
      </c>
      <c r="K65" s="5">
        <f>VLOOKUP(C65,[1]专业排名!B:L,11,0)</f>
        <v>115</v>
      </c>
      <c r="L65" s="5">
        <v>11.5</v>
      </c>
      <c r="M65" s="6">
        <f t="shared" si="1"/>
        <v>77.255999999999986</v>
      </c>
      <c r="N65" s="7"/>
      <c r="P65"/>
      <c r="Q65"/>
      <c r="R65"/>
      <c r="S65"/>
    </row>
    <row r="66" spans="1:19" s="4" customFormat="1" x14ac:dyDescent="0.25">
      <c r="A66" s="5">
        <v>65</v>
      </c>
      <c r="B66" s="5" t="s">
        <v>18</v>
      </c>
      <c r="C66" s="5" t="s">
        <v>84</v>
      </c>
      <c r="D66" s="13">
        <v>90</v>
      </c>
      <c r="E66" s="14">
        <v>94</v>
      </c>
      <c r="F66" s="14">
        <v>86.285714285714292</v>
      </c>
      <c r="G66" s="14">
        <v>83.9</v>
      </c>
      <c r="H66" s="14">
        <f>VLOOKUP(C66,[1]Sheet5!C:I,7,0)</f>
        <v>557</v>
      </c>
      <c r="I66" s="14">
        <f>VLOOKUP(C66,[1]Sheet5!C:J,8,0)</f>
        <v>512</v>
      </c>
      <c r="J66" s="5">
        <v>89.75</v>
      </c>
      <c r="K66" s="5">
        <f>VLOOKUP(C66,[1]专业排名!B:L,11,0)</f>
        <v>73</v>
      </c>
      <c r="L66" s="5">
        <v>6</v>
      </c>
      <c r="M66" s="6">
        <f t="shared" ref="M66:M97" si="2">L66*0.15+J66*0.85</f>
        <v>77.1875</v>
      </c>
      <c r="N66" s="7"/>
      <c r="P66"/>
      <c r="Q66"/>
      <c r="R66"/>
      <c r="S66"/>
    </row>
    <row r="67" spans="1:19" s="4" customFormat="1" x14ac:dyDescent="0.25">
      <c r="A67" s="5">
        <v>66</v>
      </c>
      <c r="B67" s="5" t="s">
        <v>18</v>
      </c>
      <c r="C67" s="5" t="s">
        <v>85</v>
      </c>
      <c r="D67" s="13">
        <v>90</v>
      </c>
      <c r="E67" s="14">
        <v>90</v>
      </c>
      <c r="F67" s="14">
        <v>89.857142857142861</v>
      </c>
      <c r="G67" s="14">
        <v>86.9</v>
      </c>
      <c r="H67" s="14">
        <f>VLOOKUP(C67,[1]Sheet5!C:I,7,0)</f>
        <v>556</v>
      </c>
      <c r="I67" s="14">
        <f>VLOOKUP(C67,[1]Sheet5!C:J,8,0)</f>
        <v>537</v>
      </c>
      <c r="J67" s="5">
        <v>90.04</v>
      </c>
      <c r="K67" s="5">
        <f>VLOOKUP(C67,[1]专业排名!B:L,11,0)</f>
        <v>61</v>
      </c>
      <c r="L67" s="5">
        <v>4</v>
      </c>
      <c r="M67" s="6">
        <f t="shared" si="2"/>
        <v>77.134</v>
      </c>
      <c r="N67" s="7"/>
      <c r="P67"/>
      <c r="Q67"/>
      <c r="R67"/>
      <c r="S67"/>
    </row>
    <row r="68" spans="1:19" s="4" customFormat="1" x14ac:dyDescent="0.25">
      <c r="A68" s="5">
        <v>67</v>
      </c>
      <c r="B68" s="5" t="s">
        <v>18</v>
      </c>
      <c r="C68" s="5" t="s">
        <v>89</v>
      </c>
      <c r="D68" s="13">
        <v>90</v>
      </c>
      <c r="E68" s="14">
        <v>84.857142857142861</v>
      </c>
      <c r="F68" s="14">
        <v>86</v>
      </c>
      <c r="G68" s="14">
        <v>89.714285714285708</v>
      </c>
      <c r="H68" s="14">
        <f>VLOOKUP(C68,[1]Sheet5!C:I,7,0)</f>
        <v>601</v>
      </c>
      <c r="I68" s="14">
        <f>VLOOKUP(C68,[1]Sheet5!C:J,8,0)</f>
        <v>602</v>
      </c>
      <c r="J68" s="5">
        <v>90.21</v>
      </c>
      <c r="K68" s="5">
        <f>VLOOKUP(C68,[1]专业排名!B:L,11,0)</f>
        <v>56</v>
      </c>
      <c r="L68" s="5">
        <v>3</v>
      </c>
      <c r="M68" s="6">
        <f t="shared" si="2"/>
        <v>77.128500000000003</v>
      </c>
      <c r="N68" s="7"/>
      <c r="P68"/>
      <c r="Q68"/>
      <c r="R68"/>
      <c r="S68"/>
    </row>
    <row r="69" spans="1:19" s="4" customFormat="1" x14ac:dyDescent="0.25">
      <c r="A69" s="5">
        <v>68</v>
      </c>
      <c r="B69" s="5" t="s">
        <v>66</v>
      </c>
      <c r="C69" s="5" t="s">
        <v>88</v>
      </c>
      <c r="D69" s="13">
        <v>90</v>
      </c>
      <c r="E69" s="14">
        <v>83.714285714285708</v>
      </c>
      <c r="F69" s="14">
        <v>83.285714285714292</v>
      </c>
      <c r="G69" s="14">
        <v>84.3</v>
      </c>
      <c r="H69" s="14">
        <f>VLOOKUP(C69,[1]Sheet5!C:I,7,0)</f>
        <v>569</v>
      </c>
      <c r="I69" s="14">
        <f>VLOOKUP(C69,[1]Sheet5!C:J,8,0)</f>
        <v>541</v>
      </c>
      <c r="J69" s="5">
        <v>89.82</v>
      </c>
      <c r="K69" s="5">
        <f>VLOOKUP(C69,[1]专业排名!B:L,11,0)</f>
        <v>71</v>
      </c>
      <c r="L69" s="5">
        <v>5</v>
      </c>
      <c r="M69" s="6">
        <f t="shared" si="2"/>
        <v>77.096999999999994</v>
      </c>
      <c r="N69" s="7"/>
      <c r="P69"/>
      <c r="Q69"/>
      <c r="R69"/>
      <c r="S69"/>
    </row>
    <row r="70" spans="1:19" s="4" customFormat="1" x14ac:dyDescent="0.25">
      <c r="A70" s="5">
        <v>69</v>
      </c>
      <c r="B70" s="8" t="s">
        <v>86</v>
      </c>
      <c r="C70" s="8" t="s">
        <v>87</v>
      </c>
      <c r="D70" s="13">
        <v>90</v>
      </c>
      <c r="E70" s="14">
        <v>82.571428571428569</v>
      </c>
      <c r="F70" s="14">
        <v>86.571428571428569</v>
      </c>
      <c r="G70" s="14">
        <v>90.1</v>
      </c>
      <c r="H70" s="14">
        <f>VLOOKUP(C70,[1]Sheet5!C:I,7,0)</f>
        <v>618</v>
      </c>
      <c r="I70" s="14">
        <f>VLOOKUP(C70,[1]Sheet5!C:J,8,0)</f>
        <v>564</v>
      </c>
      <c r="J70" s="5">
        <v>89.62</v>
      </c>
      <c r="K70" s="5">
        <f>VLOOKUP(C70,[1]专业排名!B:L,11,0)</f>
        <v>79</v>
      </c>
      <c r="L70" s="5">
        <v>6</v>
      </c>
      <c r="M70" s="6">
        <f t="shared" si="2"/>
        <v>77.077000000000012</v>
      </c>
      <c r="N70" s="7"/>
      <c r="P70"/>
      <c r="Q70"/>
      <c r="R70"/>
      <c r="S70"/>
    </row>
    <row r="71" spans="1:19" s="4" customFormat="1" x14ac:dyDescent="0.25">
      <c r="A71" s="5">
        <v>70</v>
      </c>
      <c r="B71" s="8" t="s">
        <v>16</v>
      </c>
      <c r="C71" s="8" t="s">
        <v>91</v>
      </c>
      <c r="D71" s="13">
        <v>90</v>
      </c>
      <c r="E71" s="14">
        <v>86.285714285714292</v>
      </c>
      <c r="F71" s="14">
        <v>82.857142857142861</v>
      </c>
      <c r="G71" s="14">
        <v>84.9</v>
      </c>
      <c r="H71" s="14">
        <f>VLOOKUP(C71,[1]Sheet5!C:I,7,0)</f>
        <v>542</v>
      </c>
      <c r="I71" s="14">
        <f>VLOOKUP(C71,[1]Sheet5!C:J,8,0)</f>
        <v>481</v>
      </c>
      <c r="J71" s="5">
        <v>89.92</v>
      </c>
      <c r="K71" s="5">
        <f>VLOOKUP(C71,[1]专业排名!B:L,11,0)</f>
        <v>65</v>
      </c>
      <c r="L71" s="5">
        <v>4</v>
      </c>
      <c r="M71" s="6">
        <f t="shared" si="2"/>
        <v>77.031999999999996</v>
      </c>
      <c r="N71" s="7"/>
      <c r="P71"/>
      <c r="Q71"/>
      <c r="R71"/>
      <c r="S71"/>
    </row>
    <row r="72" spans="1:19" s="4" customFormat="1" x14ac:dyDescent="0.25">
      <c r="A72" s="5">
        <v>71</v>
      </c>
      <c r="B72" s="5" t="s">
        <v>55</v>
      </c>
      <c r="C72" s="5" t="s">
        <v>90</v>
      </c>
      <c r="D72" s="13">
        <v>90</v>
      </c>
      <c r="E72" s="14">
        <v>88</v>
      </c>
      <c r="F72" s="14">
        <v>82</v>
      </c>
      <c r="G72" s="14">
        <v>88.8</v>
      </c>
      <c r="H72" s="14">
        <f>VLOOKUP(C72,[1]Sheet5!C:I,7,0)</f>
        <v>621</v>
      </c>
      <c r="I72" s="14">
        <f>VLOOKUP(C72,[1]Sheet5!C:J,8,0)</f>
        <v>521</v>
      </c>
      <c r="J72" s="5">
        <v>89.32</v>
      </c>
      <c r="K72" s="5">
        <f>VLOOKUP(C72,[1]专业排名!B:L,11,0)</f>
        <v>95</v>
      </c>
      <c r="L72" s="5">
        <v>7</v>
      </c>
      <c r="M72" s="6">
        <f t="shared" si="2"/>
        <v>76.971999999999994</v>
      </c>
      <c r="N72" s="7"/>
      <c r="P72"/>
      <c r="Q72"/>
      <c r="R72"/>
      <c r="S72"/>
    </row>
    <row r="73" spans="1:19" s="4" customFormat="1" x14ac:dyDescent="0.25">
      <c r="A73" s="5">
        <v>72</v>
      </c>
      <c r="B73" s="8" t="s">
        <v>45</v>
      </c>
      <c r="C73" s="8" t="s">
        <v>93</v>
      </c>
      <c r="D73" s="13">
        <v>90</v>
      </c>
      <c r="E73" s="14">
        <v>87.857142857142861</v>
      </c>
      <c r="F73" s="14">
        <v>89.142857142857139</v>
      </c>
      <c r="G73" s="14">
        <v>83.4</v>
      </c>
      <c r="H73" s="14">
        <f>VLOOKUP(C73,[1]Sheet5!C:I,7,0)</f>
        <v>525</v>
      </c>
      <c r="I73" s="14">
        <f>VLOOKUP(C73,[1]Sheet5!C:J,8,0)</f>
        <v>518</v>
      </c>
      <c r="J73" s="5">
        <v>89.71</v>
      </c>
      <c r="K73" s="5">
        <f>VLOOKUP(C73,[1]专业排名!B:L,11,0)</f>
        <v>76</v>
      </c>
      <c r="L73" s="13">
        <v>4.5</v>
      </c>
      <c r="M73" s="6">
        <f t="shared" si="2"/>
        <v>76.928499999999985</v>
      </c>
      <c r="N73" s="7"/>
      <c r="P73"/>
      <c r="Q73"/>
      <c r="R73"/>
      <c r="S73"/>
    </row>
    <row r="74" spans="1:19" s="4" customFormat="1" x14ac:dyDescent="0.25">
      <c r="A74" s="5">
        <v>73</v>
      </c>
      <c r="B74" s="8" t="s">
        <v>10</v>
      </c>
      <c r="C74" s="8" t="s">
        <v>94</v>
      </c>
      <c r="D74" s="13">
        <v>90</v>
      </c>
      <c r="E74" s="14">
        <v>88.428571428571431</v>
      </c>
      <c r="F74" s="14">
        <v>89.428571428571431</v>
      </c>
      <c r="G74" s="14">
        <v>81</v>
      </c>
      <c r="H74" s="14">
        <f>VLOOKUP(C74,[1]Sheet5!C:I,7,0)</f>
        <v>548</v>
      </c>
      <c r="I74" s="14">
        <f>VLOOKUP(C74,[1]Sheet5!C:J,8,0)</f>
        <v>502</v>
      </c>
      <c r="J74" s="5">
        <v>89.97</v>
      </c>
      <c r="K74" s="5">
        <f>VLOOKUP(C74,[1]专业排名!B:L,11,0)</f>
        <v>63</v>
      </c>
      <c r="L74" s="5">
        <v>3</v>
      </c>
      <c r="M74" s="6">
        <f t="shared" si="2"/>
        <v>76.924499999999995</v>
      </c>
      <c r="N74" s="7"/>
      <c r="P74"/>
      <c r="Q74"/>
      <c r="R74"/>
      <c r="S74"/>
    </row>
    <row r="75" spans="1:19" s="4" customFormat="1" x14ac:dyDescent="0.25">
      <c r="A75" s="5">
        <v>74</v>
      </c>
      <c r="B75" s="8" t="s">
        <v>18</v>
      </c>
      <c r="C75" s="8" t="s">
        <v>92</v>
      </c>
      <c r="D75" s="13">
        <v>90</v>
      </c>
      <c r="E75" s="14">
        <v>80.714285714285708</v>
      </c>
      <c r="F75" s="14">
        <v>83.285714285714292</v>
      </c>
      <c r="G75" s="14">
        <v>87.7</v>
      </c>
      <c r="H75" s="14">
        <f>VLOOKUP(C75,[1]Sheet5!C:I,7,0)</f>
        <v>449</v>
      </c>
      <c r="I75" s="14">
        <f>VLOOKUP(C75,[1]Sheet5!C:J,8,0)</f>
        <v>484</v>
      </c>
      <c r="J75" s="5">
        <v>88.8</v>
      </c>
      <c r="K75" s="5">
        <f>VLOOKUP(C75,[1]专业排名!B:L,11,0)</f>
        <v>124</v>
      </c>
      <c r="L75" s="5">
        <v>9.25</v>
      </c>
      <c r="M75" s="6">
        <f t="shared" si="2"/>
        <v>76.867499999999993</v>
      </c>
      <c r="N75" s="7"/>
      <c r="P75"/>
      <c r="Q75"/>
      <c r="R75"/>
      <c r="S75"/>
    </row>
    <row r="76" spans="1:19" s="4" customFormat="1" x14ac:dyDescent="0.25">
      <c r="A76" s="5">
        <v>75</v>
      </c>
      <c r="B76" s="5" t="s">
        <v>33</v>
      </c>
      <c r="C76" s="5" t="s">
        <v>96</v>
      </c>
      <c r="D76" s="13">
        <v>90</v>
      </c>
      <c r="E76" s="14">
        <v>92.714285714285708</v>
      </c>
      <c r="F76" s="14">
        <v>90.428571428571431</v>
      </c>
      <c r="G76" s="14">
        <v>84.8</v>
      </c>
      <c r="H76" s="14">
        <f>VLOOKUP(C76,[1]Sheet5!C:I,7,0)</f>
        <v>561</v>
      </c>
      <c r="I76" s="14">
        <f>VLOOKUP(C76,[1]Sheet5!C:J,8,0)</f>
        <v>510</v>
      </c>
      <c r="J76" s="5">
        <v>89.84</v>
      </c>
      <c r="K76" s="5">
        <f>VLOOKUP(C76,[1]专业排名!B:L,11,0)</f>
        <v>69</v>
      </c>
      <c r="L76" s="5">
        <v>3</v>
      </c>
      <c r="M76" s="6">
        <f t="shared" si="2"/>
        <v>76.814000000000007</v>
      </c>
      <c r="N76" s="7"/>
      <c r="P76"/>
      <c r="Q76"/>
      <c r="R76"/>
      <c r="S76"/>
    </row>
    <row r="77" spans="1:19" s="4" customFormat="1" x14ac:dyDescent="0.25">
      <c r="A77" s="5">
        <v>76</v>
      </c>
      <c r="B77" s="8" t="s">
        <v>10</v>
      </c>
      <c r="C77" s="8" t="s">
        <v>95</v>
      </c>
      <c r="D77" s="13">
        <v>90</v>
      </c>
      <c r="E77" s="14">
        <v>86.285714285714292</v>
      </c>
      <c r="F77" s="14">
        <v>87.142857142857139</v>
      </c>
      <c r="G77" s="14">
        <v>90.7</v>
      </c>
      <c r="H77" s="14">
        <f>VLOOKUP(C77,[1]Sheet5!C:I,7,0)</f>
        <v>628</v>
      </c>
      <c r="I77" s="14" t="str">
        <f>VLOOKUP(C77,[1]Sheet5!C:J,8,0)</f>
        <v>无</v>
      </c>
      <c r="J77" s="5">
        <v>89.48</v>
      </c>
      <c r="K77" s="5">
        <f>VLOOKUP(C77,[1]专业排名!B:L,11,0)</f>
        <v>86</v>
      </c>
      <c r="L77" s="5">
        <v>5</v>
      </c>
      <c r="M77" s="6">
        <f t="shared" si="2"/>
        <v>76.808000000000007</v>
      </c>
      <c r="N77" s="7"/>
      <c r="P77"/>
      <c r="Q77"/>
      <c r="R77"/>
      <c r="S77"/>
    </row>
    <row r="78" spans="1:19" s="4" customFormat="1" x14ac:dyDescent="0.25">
      <c r="A78" s="5">
        <v>77</v>
      </c>
      <c r="B78" s="5" t="s">
        <v>43</v>
      </c>
      <c r="C78" s="5" t="s">
        <v>97</v>
      </c>
      <c r="D78" s="13">
        <v>90</v>
      </c>
      <c r="E78" s="14">
        <v>87.285714285714292</v>
      </c>
      <c r="F78" s="14">
        <v>86</v>
      </c>
      <c r="G78" s="14">
        <v>87.9</v>
      </c>
      <c r="H78" s="14">
        <f>VLOOKUP(C78,[1]Sheet5!C:I,7,0)</f>
        <v>573</v>
      </c>
      <c r="I78" s="14" t="str">
        <f>VLOOKUP(C78,[1]Sheet5!C:J,8,0)</f>
        <v>无</v>
      </c>
      <c r="J78" s="5">
        <v>89.58</v>
      </c>
      <c r="K78" s="5">
        <f>VLOOKUP(C78,[1]专业排名!B:L,11,0)</f>
        <v>80</v>
      </c>
      <c r="L78" s="5">
        <v>4</v>
      </c>
      <c r="M78" s="6">
        <f t="shared" si="2"/>
        <v>76.742999999999995</v>
      </c>
      <c r="N78" s="7"/>
      <c r="P78"/>
      <c r="Q78"/>
      <c r="R78"/>
      <c r="S78"/>
    </row>
    <row r="79" spans="1:19" s="4" customFormat="1" x14ac:dyDescent="0.25">
      <c r="A79" s="5">
        <v>78</v>
      </c>
      <c r="B79" s="8" t="s">
        <v>131</v>
      </c>
      <c r="C79" s="8" t="s">
        <v>132</v>
      </c>
      <c r="D79" s="13">
        <v>90</v>
      </c>
      <c r="E79" s="14">
        <v>89.857142857142861</v>
      </c>
      <c r="F79" s="14">
        <v>82.571428571428569</v>
      </c>
      <c r="G79" s="14">
        <v>85.1</v>
      </c>
      <c r="H79" s="14">
        <f>VLOOKUP(C79,[1]Sheet5!C:I,7,0)</f>
        <v>495</v>
      </c>
      <c r="I79" s="14">
        <f>VLOOKUP(C79,[1]Sheet5!C:J,8,0)</f>
        <v>514</v>
      </c>
      <c r="J79" s="5">
        <v>89.13</v>
      </c>
      <c r="K79" s="5">
        <f>VLOOKUP(C79,[1]专业排名!B:L,11,0)</f>
        <v>103</v>
      </c>
      <c r="L79" s="5">
        <v>6.5</v>
      </c>
      <c r="M79" s="6">
        <f t="shared" si="2"/>
        <v>76.735499999999988</v>
      </c>
      <c r="N79" s="7"/>
      <c r="P79"/>
      <c r="Q79"/>
      <c r="R79"/>
      <c r="S79"/>
    </row>
    <row r="80" spans="1:19" s="4" customFormat="1" x14ac:dyDescent="0.25">
      <c r="A80" s="5">
        <v>79</v>
      </c>
      <c r="B80" s="8" t="s">
        <v>18</v>
      </c>
      <c r="C80" s="8" t="s">
        <v>100</v>
      </c>
      <c r="D80" s="13">
        <v>90</v>
      </c>
      <c r="E80" s="14">
        <v>87.428571428571431</v>
      </c>
      <c r="F80" s="14">
        <v>92.714285714285708</v>
      </c>
      <c r="G80" s="14">
        <v>81.8</v>
      </c>
      <c r="H80" s="14">
        <f>VLOOKUP(C80,[1]Sheet5!C:I,7,0)</f>
        <v>571</v>
      </c>
      <c r="I80" s="14">
        <f>VLOOKUP(C80,[1]Sheet5!C:J,8,0)</f>
        <v>570</v>
      </c>
      <c r="J80" s="5">
        <v>89.96</v>
      </c>
      <c r="K80" s="5">
        <f>VLOOKUP(C80,[1]专业排名!B:L,11,0)</f>
        <v>64</v>
      </c>
      <c r="L80" s="5">
        <v>1.5</v>
      </c>
      <c r="M80" s="6">
        <f t="shared" si="2"/>
        <v>76.690999999999988</v>
      </c>
      <c r="N80" s="7"/>
      <c r="P80"/>
      <c r="Q80"/>
      <c r="R80"/>
      <c r="S80"/>
    </row>
    <row r="81" spans="1:19" s="4" customFormat="1" x14ac:dyDescent="0.25">
      <c r="A81" s="5">
        <v>80</v>
      </c>
      <c r="B81" s="8" t="s">
        <v>45</v>
      </c>
      <c r="C81" s="8" t="s">
        <v>101</v>
      </c>
      <c r="D81" s="13">
        <v>90</v>
      </c>
      <c r="E81" s="14">
        <v>90.571428571428569</v>
      </c>
      <c r="F81" s="14">
        <v>92.285714285714292</v>
      </c>
      <c r="G81" s="14">
        <v>81.7</v>
      </c>
      <c r="H81" s="14">
        <f>VLOOKUP(C81,[1]Sheet5!C:I,7,0)</f>
        <v>444</v>
      </c>
      <c r="I81" s="14">
        <f>VLOOKUP(C81,[1]Sheet5!C:J,8,0)</f>
        <v>476</v>
      </c>
      <c r="J81" s="5">
        <v>89.64</v>
      </c>
      <c r="K81" s="5">
        <f>VLOOKUP(C81,[1]专业排名!B:L,11,0)</f>
        <v>78</v>
      </c>
      <c r="L81" s="13">
        <v>3</v>
      </c>
      <c r="M81" s="6">
        <f t="shared" si="2"/>
        <v>76.644000000000005</v>
      </c>
      <c r="N81" s="7"/>
      <c r="P81"/>
      <c r="Q81"/>
      <c r="R81"/>
      <c r="S81"/>
    </row>
    <row r="82" spans="1:19" s="4" customFormat="1" x14ac:dyDescent="0.25">
      <c r="A82" s="5">
        <v>81</v>
      </c>
      <c r="B82" s="8" t="s">
        <v>18</v>
      </c>
      <c r="C82" s="8" t="s">
        <v>98</v>
      </c>
      <c r="D82" s="13">
        <v>90</v>
      </c>
      <c r="E82" s="14">
        <v>82.571428571428569</v>
      </c>
      <c r="F82" s="14">
        <v>87.571428571428569</v>
      </c>
      <c r="G82" s="14">
        <v>86.8</v>
      </c>
      <c r="H82" s="14">
        <f>VLOOKUP(C82,[1]Sheet5!C:I,7,0)</f>
        <v>504</v>
      </c>
      <c r="I82" s="14">
        <f>VLOOKUP(C82,[1]Sheet5!C:J,8,0)</f>
        <v>552</v>
      </c>
      <c r="J82" s="5">
        <v>88.84</v>
      </c>
      <c r="K82" s="5">
        <f>VLOOKUP(C82,[1]专业排名!B:L,11,0)</f>
        <v>120</v>
      </c>
      <c r="L82" s="5">
        <v>7.5</v>
      </c>
      <c r="M82" s="6">
        <f t="shared" si="2"/>
        <v>76.638999999999996</v>
      </c>
      <c r="N82" s="7"/>
      <c r="P82"/>
      <c r="Q82"/>
      <c r="R82"/>
      <c r="S82"/>
    </row>
    <row r="83" spans="1:19" s="4" customFormat="1" x14ac:dyDescent="0.25">
      <c r="A83" s="5">
        <v>82</v>
      </c>
      <c r="B83" s="5" t="s">
        <v>41</v>
      </c>
      <c r="C83" s="5" t="s">
        <v>102</v>
      </c>
      <c r="D83" s="13">
        <v>90</v>
      </c>
      <c r="E83" s="14">
        <v>86.714285714285708</v>
      </c>
      <c r="F83" s="14">
        <v>90</v>
      </c>
      <c r="G83" s="14">
        <v>85.6</v>
      </c>
      <c r="H83" s="14">
        <f>VLOOKUP(C83,[1]Sheet5!C:I,7,0)</f>
        <v>576</v>
      </c>
      <c r="I83" s="14">
        <f>VLOOKUP(C83,[1]Sheet5!C:J,8,0)</f>
        <v>551</v>
      </c>
      <c r="J83" s="5">
        <v>89.44</v>
      </c>
      <c r="K83" s="5">
        <f>VLOOKUP(C83,[1]专业排名!B:L,11,0)</f>
        <v>88</v>
      </c>
      <c r="L83" s="5">
        <v>4</v>
      </c>
      <c r="M83" s="6">
        <f t="shared" si="2"/>
        <v>76.623999999999995</v>
      </c>
      <c r="N83" s="7"/>
      <c r="P83"/>
      <c r="Q83"/>
      <c r="R83"/>
      <c r="S83"/>
    </row>
    <row r="84" spans="1:19" s="4" customFormat="1" x14ac:dyDescent="0.25">
      <c r="A84" s="5">
        <v>83</v>
      </c>
      <c r="B84" s="8" t="s">
        <v>43</v>
      </c>
      <c r="C84" s="8" t="s">
        <v>99</v>
      </c>
      <c r="D84" s="13">
        <v>90</v>
      </c>
      <c r="E84" s="14">
        <v>84.142857142857139</v>
      </c>
      <c r="F84" s="14">
        <v>88.142857142857139</v>
      </c>
      <c r="G84" s="14">
        <v>81.8</v>
      </c>
      <c r="H84" s="14">
        <f>VLOOKUP(C84,[1]Sheet5!C:I,7,0)</f>
        <v>531</v>
      </c>
      <c r="I84" s="14">
        <f>VLOOKUP(C84,[1]Sheet5!C:J,8,0)</f>
        <v>513</v>
      </c>
      <c r="J84" s="5">
        <v>88.6</v>
      </c>
      <c r="K84" s="5">
        <f>VLOOKUP(C84,[1]专业排名!B:L,11,0)</f>
        <v>146</v>
      </c>
      <c r="L84" s="5">
        <v>8.5</v>
      </c>
      <c r="M84" s="6">
        <f t="shared" si="2"/>
        <v>76.584999999999994</v>
      </c>
      <c r="N84" s="7"/>
      <c r="P84"/>
      <c r="Q84"/>
      <c r="R84"/>
      <c r="S84"/>
    </row>
    <row r="85" spans="1:19" s="4" customFormat="1" x14ac:dyDescent="0.25">
      <c r="A85" s="5">
        <v>84</v>
      </c>
      <c r="B85" s="5" t="s">
        <v>22</v>
      </c>
      <c r="C85" s="5" t="s">
        <v>103</v>
      </c>
      <c r="D85" s="13">
        <v>90</v>
      </c>
      <c r="E85" s="14">
        <v>87.428571428571431</v>
      </c>
      <c r="F85" s="14">
        <v>86.571428571428569</v>
      </c>
      <c r="G85" s="14">
        <v>87.1</v>
      </c>
      <c r="H85" s="14">
        <f>VLOOKUP(C85,[1]Sheet5!C:I,7,0)</f>
        <v>584</v>
      </c>
      <c r="I85" s="14">
        <f>VLOOKUP(C85,[1]Sheet5!C:J,8,0)</f>
        <v>558</v>
      </c>
      <c r="J85" s="5">
        <v>89.12</v>
      </c>
      <c r="K85" s="5">
        <f>VLOOKUP(C85,[1]专业排名!B:L,11,0)</f>
        <v>109</v>
      </c>
      <c r="L85" s="5">
        <v>5.5</v>
      </c>
      <c r="M85" s="6">
        <f t="shared" si="2"/>
        <v>76.576999999999998</v>
      </c>
      <c r="N85" s="7"/>
      <c r="P85"/>
      <c r="Q85"/>
      <c r="R85"/>
      <c r="S85"/>
    </row>
    <row r="86" spans="1:19" s="4" customFormat="1" x14ac:dyDescent="0.25">
      <c r="A86" s="5">
        <v>85</v>
      </c>
      <c r="B86" s="8" t="s">
        <v>133</v>
      </c>
      <c r="C86" s="8" t="s">
        <v>134</v>
      </c>
      <c r="D86" s="13">
        <v>90</v>
      </c>
      <c r="E86" s="14">
        <v>89.285714285714292</v>
      </c>
      <c r="F86" s="14">
        <v>89.857142857142861</v>
      </c>
      <c r="G86" s="14">
        <v>92.2</v>
      </c>
      <c r="H86" s="14">
        <f>VLOOKUP(C86,[1]Sheet5!C:I,7,0)</f>
        <v>628</v>
      </c>
      <c r="I86" s="14">
        <f>VLOOKUP(C86,[1]Sheet5!C:J,8,0)</f>
        <v>630</v>
      </c>
      <c r="J86" s="5">
        <v>89.56</v>
      </c>
      <c r="K86" s="5">
        <f>VLOOKUP(C86,[1]专业排名!B:L,11,0)</f>
        <v>83</v>
      </c>
      <c r="L86" s="5">
        <v>3</v>
      </c>
      <c r="M86" s="6">
        <f t="shared" si="2"/>
        <v>76.576000000000008</v>
      </c>
      <c r="N86" s="7"/>
      <c r="P86"/>
      <c r="Q86"/>
      <c r="R86"/>
      <c r="S86"/>
    </row>
    <row r="87" spans="1:19" s="4" customFormat="1" x14ac:dyDescent="0.25">
      <c r="A87" s="5">
        <v>86</v>
      </c>
      <c r="B87" s="5" t="s">
        <v>10</v>
      </c>
      <c r="C87" s="5" t="s">
        <v>135</v>
      </c>
      <c r="D87" s="13">
        <v>90</v>
      </c>
      <c r="E87" s="14">
        <v>82.714285714285708</v>
      </c>
      <c r="F87" s="14">
        <v>92.714285714285708</v>
      </c>
      <c r="G87" s="14">
        <v>81.5</v>
      </c>
      <c r="H87" s="14">
        <f>VLOOKUP(C87,[1]Sheet5!C:I,7,0)</f>
        <v>494</v>
      </c>
      <c r="I87" s="14">
        <f>VLOOKUP(C87,[1]Sheet5!C:J,8,0)</f>
        <v>487</v>
      </c>
      <c r="J87" s="5">
        <v>89.72</v>
      </c>
      <c r="K87" s="5">
        <f>VLOOKUP(C87,[1]专业排名!B:L,11,0)</f>
        <v>75</v>
      </c>
      <c r="L87" s="5">
        <v>2</v>
      </c>
      <c r="M87" s="6">
        <f t="shared" si="2"/>
        <v>76.561999999999998</v>
      </c>
      <c r="N87" s="7" t="s">
        <v>136</v>
      </c>
      <c r="P87"/>
      <c r="Q87"/>
      <c r="R87"/>
      <c r="S87"/>
    </row>
    <row r="88" spans="1:19" s="4" customFormat="1" x14ac:dyDescent="0.25">
      <c r="A88" s="5">
        <v>87</v>
      </c>
      <c r="B88" s="8" t="s">
        <v>14</v>
      </c>
      <c r="C88" s="8" t="s">
        <v>104</v>
      </c>
      <c r="D88" s="13">
        <v>90</v>
      </c>
      <c r="E88" s="14">
        <v>88.714285714285708</v>
      </c>
      <c r="F88" s="14">
        <v>83.714285714285708</v>
      </c>
      <c r="G88" s="14">
        <v>81.599999999999994</v>
      </c>
      <c r="H88" s="14">
        <f>VLOOKUP(C88,[1]Sheet5!C:I,7,0)</f>
        <v>564</v>
      </c>
      <c r="I88" s="14">
        <f>VLOOKUP(C88,[1]Sheet5!C:J,8,0)</f>
        <v>502</v>
      </c>
      <c r="J88" s="5">
        <v>89.13</v>
      </c>
      <c r="K88" s="5">
        <f>VLOOKUP(C88,[1]专业排名!B:L,11,0)</f>
        <v>104</v>
      </c>
      <c r="L88" s="5">
        <v>5</v>
      </c>
      <c r="M88" s="6">
        <f t="shared" si="2"/>
        <v>76.510499999999993</v>
      </c>
      <c r="N88" s="7" t="s">
        <v>137</v>
      </c>
      <c r="P88"/>
      <c r="Q88"/>
      <c r="R88"/>
      <c r="S88"/>
    </row>
    <row r="89" spans="1:19" s="4" customFormat="1" x14ac:dyDescent="0.25">
      <c r="A89" s="5">
        <v>88</v>
      </c>
      <c r="B89" s="5" t="s">
        <v>22</v>
      </c>
      <c r="C89" s="5" t="s">
        <v>105</v>
      </c>
      <c r="D89" s="13">
        <v>90</v>
      </c>
      <c r="E89" s="14">
        <v>86.714285714285708</v>
      </c>
      <c r="F89" s="14">
        <v>86.142857142857139</v>
      </c>
      <c r="G89" s="14">
        <v>84</v>
      </c>
      <c r="H89" s="14">
        <f>VLOOKUP(C89,[1]Sheet5!C:I,7,0)</f>
        <v>551</v>
      </c>
      <c r="I89" s="14">
        <f>VLOOKUP(C89,[1]Sheet5!C:J,8,0)</f>
        <v>525</v>
      </c>
      <c r="J89" s="5">
        <v>89.47</v>
      </c>
      <c r="K89" s="5">
        <f>VLOOKUP(C89,[1]专业排名!B:L,11,0)</f>
        <v>87</v>
      </c>
      <c r="L89" s="5">
        <v>3</v>
      </c>
      <c r="M89" s="6">
        <f t="shared" si="2"/>
        <v>76.499499999999998</v>
      </c>
      <c r="N89" s="7" t="s">
        <v>137</v>
      </c>
      <c r="P89"/>
      <c r="Q89"/>
      <c r="R89"/>
      <c r="S89"/>
    </row>
    <row r="90" spans="1:19" s="4" customFormat="1" x14ac:dyDescent="0.25">
      <c r="A90" s="5">
        <v>89</v>
      </c>
      <c r="B90" s="5" t="s">
        <v>33</v>
      </c>
      <c r="C90" s="5" t="s">
        <v>107</v>
      </c>
      <c r="D90" s="13">
        <v>90</v>
      </c>
      <c r="E90" s="14">
        <v>84.714285714285708</v>
      </c>
      <c r="F90" s="14">
        <v>89.571428571428569</v>
      </c>
      <c r="G90" s="14">
        <v>90.3</v>
      </c>
      <c r="H90" s="14">
        <f>VLOOKUP(C90,[1]Sheet5!C:I,7,0)</f>
        <v>620</v>
      </c>
      <c r="I90" s="14">
        <f>VLOOKUP(C90,[1]Sheet5!C:J,8,0)</f>
        <v>539</v>
      </c>
      <c r="J90" s="5">
        <v>89.33</v>
      </c>
      <c r="K90" s="5">
        <f>VLOOKUP(C90,[1]专业排名!B:L,11,0)</f>
        <v>94</v>
      </c>
      <c r="L90" s="5">
        <v>3</v>
      </c>
      <c r="M90" s="6">
        <f t="shared" si="2"/>
        <v>76.380499999999998</v>
      </c>
      <c r="N90" s="7" t="s">
        <v>137</v>
      </c>
      <c r="P90"/>
      <c r="Q90"/>
      <c r="R90"/>
      <c r="S90"/>
    </row>
    <row r="91" spans="1:19" s="4" customFormat="1" x14ac:dyDescent="0.25">
      <c r="A91" s="5">
        <v>90</v>
      </c>
      <c r="B91" s="8" t="s">
        <v>10</v>
      </c>
      <c r="C91" s="8" t="s">
        <v>106</v>
      </c>
      <c r="D91" s="13">
        <v>90</v>
      </c>
      <c r="E91" s="14">
        <v>86.571428571428569</v>
      </c>
      <c r="F91" s="14">
        <v>90.142857142857139</v>
      </c>
      <c r="G91" s="14">
        <v>86.9</v>
      </c>
      <c r="H91" s="14">
        <f>VLOOKUP(C91,[1]Sheet5!C:I,7,0)</f>
        <v>556</v>
      </c>
      <c r="I91" s="14">
        <f>VLOOKUP(C91,[1]Sheet5!C:J,8,0)</f>
        <v>577</v>
      </c>
      <c r="J91" s="5">
        <v>89.15</v>
      </c>
      <c r="K91" s="5">
        <f>VLOOKUP(C91,[1]专业排名!B:L,11,0)</f>
        <v>102</v>
      </c>
      <c r="L91" s="5">
        <v>4</v>
      </c>
      <c r="M91" s="6">
        <f t="shared" si="2"/>
        <v>76.377499999999998</v>
      </c>
      <c r="N91" s="7" t="s">
        <v>137</v>
      </c>
      <c r="P91"/>
      <c r="Q91"/>
      <c r="R91"/>
      <c r="S91"/>
    </row>
    <row r="92" spans="1:19" s="4" customFormat="1" x14ac:dyDescent="0.25">
      <c r="A92" s="5">
        <v>91</v>
      </c>
      <c r="B92" s="5" t="s">
        <v>5</v>
      </c>
      <c r="C92" s="5" t="s">
        <v>108</v>
      </c>
      <c r="D92" s="13">
        <v>90</v>
      </c>
      <c r="E92" s="14">
        <v>86.714285714285708</v>
      </c>
      <c r="F92" s="14">
        <v>89.571428571428569</v>
      </c>
      <c r="G92" s="14">
        <v>90.3</v>
      </c>
      <c r="H92" s="14">
        <f>VLOOKUP(C92,[1]Sheet5!C:I,7,0)</f>
        <v>629</v>
      </c>
      <c r="I92" s="14">
        <f>VLOOKUP(C92,[1]Sheet5!C:J,8,0)</f>
        <v>544</v>
      </c>
      <c r="J92" s="5">
        <v>89.3</v>
      </c>
      <c r="K92" s="5">
        <f>VLOOKUP(C92,[1]专业排名!B:L,11,0)</f>
        <v>97</v>
      </c>
      <c r="L92" s="5">
        <v>2</v>
      </c>
      <c r="M92" s="6">
        <f t="shared" si="2"/>
        <v>76.204999999999998</v>
      </c>
      <c r="N92" s="7" t="s">
        <v>137</v>
      </c>
      <c r="P92"/>
      <c r="Q92"/>
      <c r="R92"/>
      <c r="S92"/>
    </row>
    <row r="93" spans="1:19" s="4" customFormat="1" x14ac:dyDescent="0.25">
      <c r="A93" s="5">
        <v>92</v>
      </c>
      <c r="B93" s="5" t="s">
        <v>28</v>
      </c>
      <c r="C93" s="5" t="s">
        <v>109</v>
      </c>
      <c r="D93" s="13">
        <v>90</v>
      </c>
      <c r="E93" s="14">
        <v>87</v>
      </c>
      <c r="F93" s="14">
        <v>84.571428571428569</v>
      </c>
      <c r="G93" s="14">
        <v>82.4</v>
      </c>
      <c r="H93" s="14">
        <f>VLOOKUP(C93,[1]Sheet5!C:I,7,0)</f>
        <v>565</v>
      </c>
      <c r="I93" s="14">
        <f>VLOOKUP(C93,[1]Sheet5!C:J,8,0)</f>
        <v>473</v>
      </c>
      <c r="J93" s="5">
        <v>89.08</v>
      </c>
      <c r="K93" s="5">
        <f>VLOOKUP(C93,[1]专业排名!B:L,11,0)</f>
        <v>108</v>
      </c>
      <c r="L93" s="5">
        <v>3</v>
      </c>
      <c r="M93" s="6">
        <f t="shared" si="2"/>
        <v>76.168000000000006</v>
      </c>
      <c r="N93" s="7" t="s">
        <v>137</v>
      </c>
      <c r="P93"/>
      <c r="Q93"/>
      <c r="R93"/>
      <c r="S93"/>
    </row>
    <row r="94" spans="1:19" s="4" customFormat="1" x14ac:dyDescent="0.25">
      <c r="A94" s="5">
        <v>93</v>
      </c>
      <c r="B94" s="5" t="s">
        <v>14</v>
      </c>
      <c r="C94" s="5" t="s">
        <v>138</v>
      </c>
      <c r="D94" s="13">
        <v>90</v>
      </c>
      <c r="E94" s="14">
        <v>89.428571428571431</v>
      </c>
      <c r="F94" s="14">
        <v>86.285714285714292</v>
      </c>
      <c r="G94" s="14">
        <v>83.3</v>
      </c>
      <c r="H94" s="14">
        <f>VLOOKUP(C94,[1]Sheet5!C:I,7,0)</f>
        <v>509</v>
      </c>
      <c r="I94" s="14">
        <f>VLOOKUP(C94,[1]Sheet5!C:J,8,0)</f>
        <v>509</v>
      </c>
      <c r="J94" s="5">
        <v>88.86</v>
      </c>
      <c r="K94" s="5">
        <f>VLOOKUP(C94,[1]专业排名!B:L,11,0)</f>
        <v>116</v>
      </c>
      <c r="L94" s="5">
        <v>3.5</v>
      </c>
      <c r="M94" s="6">
        <f t="shared" si="2"/>
        <v>76.055999999999997</v>
      </c>
      <c r="N94" s="7" t="s">
        <v>137</v>
      </c>
      <c r="P94"/>
      <c r="Q94"/>
      <c r="R94"/>
      <c r="S94"/>
    </row>
    <row r="95" spans="1:19" s="4" customFormat="1" x14ac:dyDescent="0.25">
      <c r="A95" s="5">
        <v>94</v>
      </c>
      <c r="B95" s="5" t="s">
        <v>22</v>
      </c>
      <c r="C95" s="5" t="s">
        <v>111</v>
      </c>
      <c r="D95" s="13">
        <v>90</v>
      </c>
      <c r="E95" s="14">
        <v>91.714285714285708</v>
      </c>
      <c r="F95" s="14">
        <v>93</v>
      </c>
      <c r="G95" s="14">
        <v>83.1</v>
      </c>
      <c r="H95" s="14">
        <f>VLOOKUP(C95,[1]Sheet5!C:I,7,0)</f>
        <v>578</v>
      </c>
      <c r="I95" s="14">
        <f>VLOOKUP(C95,[1]Sheet5!C:J,8,0)</f>
        <v>471</v>
      </c>
      <c r="J95" s="5">
        <v>88.74</v>
      </c>
      <c r="K95" s="5">
        <f>VLOOKUP(C95,[1]专业排名!B:L,11,0)</f>
        <v>125</v>
      </c>
      <c r="L95" s="5">
        <v>3.5</v>
      </c>
      <c r="M95" s="6">
        <f t="shared" si="2"/>
        <v>75.953999999999994</v>
      </c>
      <c r="N95" s="7" t="s">
        <v>137</v>
      </c>
      <c r="P95"/>
      <c r="Q95"/>
      <c r="R95"/>
      <c r="S95"/>
    </row>
    <row r="96" spans="1:19" s="4" customFormat="1" x14ac:dyDescent="0.25">
      <c r="A96" s="5">
        <v>95</v>
      </c>
      <c r="B96" s="5" t="s">
        <v>18</v>
      </c>
      <c r="C96" s="5" t="s">
        <v>110</v>
      </c>
      <c r="D96" s="13">
        <v>90</v>
      </c>
      <c r="E96" s="14">
        <v>83.714285714285708</v>
      </c>
      <c r="F96" s="14">
        <v>87.428571428571431</v>
      </c>
      <c r="G96" s="14">
        <v>84.6</v>
      </c>
      <c r="H96" s="14">
        <f>VLOOKUP(C96,[1]Sheet5!C:I,7,0)</f>
        <v>572</v>
      </c>
      <c r="I96" s="14">
        <f>VLOOKUP(C96,[1]Sheet5!C:J,8,0)</f>
        <v>557</v>
      </c>
      <c r="J96" s="5">
        <v>88.65</v>
      </c>
      <c r="K96" s="5">
        <f>VLOOKUP(C96,[1]专业排名!B:L,11,0)</f>
        <v>134</v>
      </c>
      <c r="L96" s="5">
        <v>4</v>
      </c>
      <c r="M96" s="6">
        <f t="shared" si="2"/>
        <v>75.952500000000001</v>
      </c>
      <c r="N96" s="7" t="s">
        <v>137</v>
      </c>
      <c r="P96"/>
      <c r="Q96"/>
      <c r="R96"/>
      <c r="S96"/>
    </row>
    <row r="97" spans="1:256" s="4" customFormat="1" x14ac:dyDescent="0.25">
      <c r="A97" s="5">
        <v>96</v>
      </c>
      <c r="B97" s="5" t="s">
        <v>66</v>
      </c>
      <c r="C97" s="5" t="s">
        <v>112</v>
      </c>
      <c r="D97" s="13">
        <v>90</v>
      </c>
      <c r="E97" s="14">
        <v>90</v>
      </c>
      <c r="F97" s="14">
        <v>81.428571428571431</v>
      </c>
      <c r="G97" s="14">
        <v>80.900000000000006</v>
      </c>
      <c r="H97" s="14">
        <f>VLOOKUP(C97,[1]Sheet5!C:I,7,0)</f>
        <v>536</v>
      </c>
      <c r="I97" s="14">
        <f>VLOOKUP(C97,[1]Sheet5!C:J,8,0)</f>
        <v>438</v>
      </c>
      <c r="J97" s="5">
        <v>88.74</v>
      </c>
      <c r="K97" s="5">
        <f>VLOOKUP(C97,[1]专业排名!B:L,11,0)</f>
        <v>127</v>
      </c>
      <c r="L97" s="5">
        <v>3</v>
      </c>
      <c r="M97" s="6">
        <f t="shared" si="2"/>
        <v>75.878999999999991</v>
      </c>
      <c r="N97" s="7" t="s">
        <v>137</v>
      </c>
      <c r="P97"/>
      <c r="Q97"/>
      <c r="R97"/>
      <c r="S97"/>
    </row>
    <row r="98" spans="1:256" s="4" customFormat="1" x14ac:dyDescent="0.25">
      <c r="A98" s="5">
        <v>97</v>
      </c>
      <c r="B98" s="8" t="s">
        <v>55</v>
      </c>
      <c r="C98" s="8" t="s">
        <v>113</v>
      </c>
      <c r="D98" s="13">
        <v>90</v>
      </c>
      <c r="E98" s="14">
        <v>82</v>
      </c>
      <c r="F98" s="14">
        <v>92.428571428571431</v>
      </c>
      <c r="G98" s="14">
        <v>85.4</v>
      </c>
      <c r="H98" s="14">
        <f>VLOOKUP(C98,[1]Sheet5!C:I,7,0)</f>
        <v>571</v>
      </c>
      <c r="I98" s="14">
        <f>VLOOKUP(C98,[1]Sheet5!C:J,8,0)</f>
        <v>567</v>
      </c>
      <c r="J98" s="5">
        <v>88.6</v>
      </c>
      <c r="K98" s="5">
        <f>VLOOKUP(C98,[1]专业排名!B:L,11,0)</f>
        <v>147</v>
      </c>
      <c r="L98" s="5">
        <v>3.5</v>
      </c>
      <c r="M98" s="6">
        <f t="shared" ref="M98:M105" si="3">L98*0.15+J98*0.85</f>
        <v>75.834999999999994</v>
      </c>
      <c r="N98" s="7" t="s">
        <v>137</v>
      </c>
      <c r="P98"/>
      <c r="Q98"/>
      <c r="R98"/>
      <c r="S98"/>
    </row>
    <row r="99" spans="1:256" s="4" customFormat="1" x14ac:dyDescent="0.25">
      <c r="A99" s="5">
        <v>98</v>
      </c>
      <c r="B99" s="8" t="s">
        <v>8</v>
      </c>
      <c r="C99" s="8" t="s">
        <v>114</v>
      </c>
      <c r="D99" s="13">
        <v>90</v>
      </c>
      <c r="E99" s="14">
        <v>86.142857142857139</v>
      </c>
      <c r="F99" s="14">
        <v>83.285714285714292</v>
      </c>
      <c r="G99" s="14">
        <v>87.8</v>
      </c>
      <c r="H99" s="14">
        <f>VLOOKUP(C99,[1]Sheet5!C:I,7,0)</f>
        <v>617</v>
      </c>
      <c r="I99" s="14">
        <f>VLOOKUP(C99,[1]Sheet5!C:J,8,0)</f>
        <v>554</v>
      </c>
      <c r="J99" s="5">
        <v>88.62</v>
      </c>
      <c r="K99" s="5">
        <f>VLOOKUP(C99,[1]专业排名!B:L,11,0)</f>
        <v>142</v>
      </c>
      <c r="L99" s="13">
        <v>3</v>
      </c>
      <c r="M99" s="6">
        <f t="shared" si="3"/>
        <v>75.777000000000001</v>
      </c>
      <c r="N99" s="7" t="s">
        <v>137</v>
      </c>
      <c r="P99"/>
      <c r="Q99"/>
      <c r="R99"/>
      <c r="S99"/>
    </row>
    <row r="100" spans="1:256" s="4" customFormat="1" x14ac:dyDescent="0.25">
      <c r="A100" s="5">
        <v>99</v>
      </c>
      <c r="B100" s="8" t="s">
        <v>41</v>
      </c>
      <c r="C100" s="8" t="s">
        <v>115</v>
      </c>
      <c r="D100" s="13">
        <v>90</v>
      </c>
      <c r="E100" s="14">
        <v>86</v>
      </c>
      <c r="F100" s="14">
        <v>88.857142857142861</v>
      </c>
      <c r="G100" s="14">
        <v>83.1</v>
      </c>
      <c r="H100" s="14">
        <f>VLOOKUP(C100,[1]Sheet5!C:I,7,0)</f>
        <v>586</v>
      </c>
      <c r="I100" s="14">
        <f>VLOOKUP(C100,[1]Sheet5!C:J,8,0)</f>
        <v>535</v>
      </c>
      <c r="J100" s="5">
        <v>88.14</v>
      </c>
      <c r="K100" s="5">
        <f>VLOOKUP(C100,[1]专业排名!B:L,11,0)</f>
        <v>176</v>
      </c>
      <c r="L100" s="5">
        <v>4.5</v>
      </c>
      <c r="M100" s="6">
        <f t="shared" si="3"/>
        <v>75.593999999999994</v>
      </c>
      <c r="N100" s="7" t="s">
        <v>137</v>
      </c>
      <c r="P100"/>
      <c r="Q100"/>
      <c r="R100"/>
      <c r="S100"/>
    </row>
    <row r="101" spans="1:256" s="4" customFormat="1" x14ac:dyDescent="0.25">
      <c r="A101" s="5">
        <v>100</v>
      </c>
      <c r="B101" s="8" t="s">
        <v>22</v>
      </c>
      <c r="C101" s="8" t="s">
        <v>139</v>
      </c>
      <c r="D101" s="13">
        <v>90</v>
      </c>
      <c r="E101" s="14">
        <v>87.285714285714292</v>
      </c>
      <c r="F101" s="14">
        <v>91.714285714285708</v>
      </c>
      <c r="G101" s="14">
        <v>81.400000000000006</v>
      </c>
      <c r="H101" s="14">
        <f>VLOOKUP(C101,[1]Sheet5!C:I,7,0)</f>
        <v>569</v>
      </c>
      <c r="I101" s="14">
        <f>VLOOKUP(C101,[1]Sheet5!C:J,8,0)</f>
        <v>453</v>
      </c>
      <c r="J101" s="5">
        <v>88.38</v>
      </c>
      <c r="K101" s="5">
        <f>VLOOKUP(C101,[1]专业排名!B:L,11,0)</f>
        <v>160</v>
      </c>
      <c r="L101" s="5">
        <v>3</v>
      </c>
      <c r="M101" s="6">
        <f t="shared" si="3"/>
        <v>75.572999999999993</v>
      </c>
      <c r="N101" s="7" t="s">
        <v>137</v>
      </c>
      <c r="P101"/>
      <c r="Q101"/>
      <c r="R101"/>
      <c r="S101"/>
    </row>
    <row r="102" spans="1:256" x14ac:dyDescent="0.25">
      <c r="A102" s="5">
        <v>101</v>
      </c>
      <c r="B102" s="8" t="s">
        <v>16</v>
      </c>
      <c r="C102" s="8" t="s">
        <v>116</v>
      </c>
      <c r="D102" s="13">
        <v>90</v>
      </c>
      <c r="E102" s="14">
        <v>86.857142857142861</v>
      </c>
      <c r="F102" s="14">
        <v>87.714285714285708</v>
      </c>
      <c r="G102" s="14">
        <v>84.2</v>
      </c>
      <c r="H102" s="14">
        <f>VLOOKUP(C102,[1]Sheet5!C:I,7,0)</f>
        <v>512</v>
      </c>
      <c r="I102" s="14">
        <f>VLOOKUP(C102,[1]Sheet5!C:J,8,0)</f>
        <v>490</v>
      </c>
      <c r="J102" s="5">
        <v>87.94</v>
      </c>
      <c r="K102" s="5">
        <f>VLOOKUP(C102,[1]专业排名!B:L,11,0)</f>
        <v>190</v>
      </c>
      <c r="L102" s="5">
        <v>4.75</v>
      </c>
      <c r="M102" s="6">
        <f t="shared" si="3"/>
        <v>75.461500000000001</v>
      </c>
      <c r="N102" s="7" t="s">
        <v>137</v>
      </c>
      <c r="O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c r="IT102" s="4"/>
      <c r="IU102" s="4"/>
      <c r="IV102" s="4"/>
    </row>
    <row r="103" spans="1:256" s="4" customFormat="1" x14ac:dyDescent="0.25">
      <c r="A103" s="5">
        <v>102</v>
      </c>
      <c r="B103" s="5" t="s">
        <v>18</v>
      </c>
      <c r="C103" s="5" t="s">
        <v>117</v>
      </c>
      <c r="D103" s="13">
        <v>90</v>
      </c>
      <c r="E103" s="14">
        <v>87.142857142857139</v>
      </c>
      <c r="F103" s="14">
        <v>90</v>
      </c>
      <c r="G103" s="14">
        <v>82.3</v>
      </c>
      <c r="H103" s="14">
        <f>VLOOKUP(C103,[1]Sheet5!C:I,7,0)</f>
        <v>537</v>
      </c>
      <c r="I103" s="14">
        <f>VLOOKUP(C103,[1]Sheet5!C:J,8,0)</f>
        <v>467</v>
      </c>
      <c r="J103" s="5">
        <v>87.89</v>
      </c>
      <c r="K103" s="5">
        <f>VLOOKUP(C103,[1]专业排名!B:L,11,0)</f>
        <v>191</v>
      </c>
      <c r="L103" s="5">
        <v>4</v>
      </c>
      <c r="M103" s="6">
        <f t="shared" si="3"/>
        <v>75.3065</v>
      </c>
      <c r="N103" s="7" t="s">
        <v>137</v>
      </c>
      <c r="O103" s="3"/>
      <c r="P103"/>
      <c r="Q103"/>
      <c r="R103"/>
      <c r="S10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row>
    <row r="104" spans="1:256" x14ac:dyDescent="0.25">
      <c r="A104" s="5">
        <v>103</v>
      </c>
      <c r="B104" s="8" t="s">
        <v>28</v>
      </c>
      <c r="C104" s="8" t="s">
        <v>118</v>
      </c>
      <c r="D104" s="13">
        <v>90</v>
      </c>
      <c r="E104" s="14">
        <v>87.714285714285708</v>
      </c>
      <c r="F104" s="14">
        <v>84.571428571428569</v>
      </c>
      <c r="G104" s="14">
        <v>85.3</v>
      </c>
      <c r="H104" s="14">
        <f>VLOOKUP(C104,[1]Sheet5!C:I,7,0)</f>
        <v>516</v>
      </c>
      <c r="I104" s="14">
        <f>VLOOKUP(C104,[1]Sheet5!C:J,8,0)</f>
        <v>464</v>
      </c>
      <c r="J104" s="5">
        <v>87.55</v>
      </c>
      <c r="K104" s="5">
        <f>VLOOKUP(C104,[1]专业排名!B:L,11,0)</f>
        <v>225</v>
      </c>
      <c r="L104" s="5">
        <v>3</v>
      </c>
      <c r="M104" s="6">
        <f t="shared" si="3"/>
        <v>74.867499999999993</v>
      </c>
      <c r="N104" s="7" t="s">
        <v>137</v>
      </c>
      <c r="O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c r="IQ104" s="4"/>
      <c r="IR104" s="4"/>
      <c r="IS104" s="4"/>
      <c r="IT104" s="4"/>
      <c r="IU104" s="4"/>
      <c r="IV104" s="4"/>
    </row>
    <row r="105" spans="1:256" x14ac:dyDescent="0.25">
      <c r="A105" s="5">
        <v>104</v>
      </c>
      <c r="B105" s="10" t="s">
        <v>8</v>
      </c>
      <c r="C105" s="10" t="s">
        <v>140</v>
      </c>
      <c r="D105" s="13">
        <v>90</v>
      </c>
      <c r="E105" s="14">
        <v>85.428571428571431</v>
      </c>
      <c r="F105" s="14">
        <v>88.285714285714292</v>
      </c>
      <c r="G105" s="14">
        <v>84.6</v>
      </c>
      <c r="H105" s="14">
        <f>VLOOKUP(C105,[1]Sheet5!C:I,7,0)</f>
        <v>577</v>
      </c>
      <c r="I105" s="14">
        <f>VLOOKUP(C105,[1]Sheet5!C:J,8,0)</f>
        <v>564</v>
      </c>
      <c r="J105" s="10">
        <v>88.69</v>
      </c>
      <c r="K105" s="5">
        <f>VLOOKUP(C105,[1]专业排名!B:L,11,0)</f>
        <v>131</v>
      </c>
      <c r="L105" s="10">
        <v>25</v>
      </c>
      <c r="M105" s="6">
        <f t="shared" si="3"/>
        <v>79.136499999999998</v>
      </c>
      <c r="N105" s="9" t="s">
        <v>119</v>
      </c>
    </row>
  </sheetData>
  <phoneticPr fontId="3" type="noConversion"/>
  <pageMargins left="0.7" right="0.7" top="0.75" bottom="0.75" header="0.3" footer="0.3"/>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youzi</cp:lastModifiedBy>
  <dcterms:created xsi:type="dcterms:W3CDTF">2020-09-08T08:27:00Z</dcterms:created>
  <dcterms:modified xsi:type="dcterms:W3CDTF">2021-01-18T03:21:58Z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